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3335" windowHeight="5130" tabRatio="617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X157" i="1"/>
  <c r="X158"/>
  <c r="X159"/>
  <c r="X160"/>
  <c r="X161"/>
  <c r="X162"/>
  <c r="X163"/>
  <c r="X164"/>
  <c r="X165"/>
  <c r="X166"/>
  <c r="X167"/>
  <c r="X168"/>
  <c r="X169"/>
  <c r="X170"/>
  <c r="X171"/>
  <c r="X172"/>
  <c r="X173"/>
  <c r="X174"/>
  <c r="X175"/>
  <c r="X176"/>
  <c r="X177"/>
  <c r="X178"/>
  <c r="X179"/>
  <c r="X180"/>
  <c r="X181"/>
  <c r="X182"/>
  <c r="X183"/>
  <c r="X184"/>
  <c r="X185"/>
  <c r="X186"/>
  <c r="X187"/>
  <c r="X188"/>
  <c r="X189"/>
  <c r="X190"/>
  <c r="X191"/>
  <c r="X192"/>
  <c r="X193"/>
  <c r="X194"/>
  <c r="X195"/>
  <c r="X196"/>
  <c r="X197"/>
  <c r="X198"/>
  <c r="X199"/>
  <c r="X200"/>
  <c r="X201"/>
  <c r="X202"/>
  <c r="X203"/>
  <c r="X204"/>
  <c r="X205"/>
  <c r="X206"/>
  <c r="X207"/>
  <c r="X208"/>
  <c r="X209"/>
  <c r="X210"/>
  <c r="X211"/>
  <c r="X212"/>
  <c r="W157"/>
  <c r="W158"/>
  <c r="W159"/>
  <c r="W160"/>
  <c r="W161"/>
  <c r="W162"/>
  <c r="W163"/>
  <c r="W164"/>
  <c r="W165"/>
  <c r="W166"/>
  <c r="W167"/>
  <c r="W168"/>
  <c r="W169"/>
  <c r="W170"/>
  <c r="W171"/>
  <c r="W172"/>
  <c r="W173"/>
  <c r="W174"/>
  <c r="W175"/>
  <c r="W176"/>
  <c r="W177"/>
  <c r="W178"/>
  <c r="W179"/>
  <c r="W180"/>
  <c r="W181"/>
  <c r="W182"/>
  <c r="W183"/>
  <c r="W184"/>
  <c r="W185"/>
  <c r="W186"/>
  <c r="W187"/>
  <c r="W188"/>
  <c r="W189"/>
  <c r="W190"/>
  <c r="W191"/>
  <c r="W192"/>
  <c r="W193"/>
  <c r="W194"/>
  <c r="W195"/>
  <c r="W196"/>
  <c r="W197"/>
  <c r="W198"/>
  <c r="W199"/>
  <c r="W200"/>
  <c r="W201"/>
  <c r="W202"/>
  <c r="W203"/>
  <c r="W204"/>
  <c r="W205"/>
  <c r="W206"/>
  <c r="W207"/>
  <c r="W208"/>
  <c r="W209"/>
  <c r="W210"/>
  <c r="W211"/>
  <c r="W212"/>
  <c r="V157"/>
  <c r="V158"/>
  <c r="V159"/>
  <c r="V160"/>
  <c r="V161"/>
  <c r="V162"/>
  <c r="V163"/>
  <c r="V164"/>
  <c r="V165"/>
  <c r="V166"/>
  <c r="V167"/>
  <c r="V168"/>
  <c r="V169"/>
  <c r="V170"/>
  <c r="V171"/>
  <c r="V172"/>
  <c r="V173"/>
  <c r="V174"/>
  <c r="V175"/>
  <c r="V176"/>
  <c r="V177"/>
  <c r="V178"/>
  <c r="V179"/>
  <c r="V180"/>
  <c r="V181"/>
  <c r="V182"/>
  <c r="V183"/>
  <c r="V184"/>
  <c r="V185"/>
  <c r="V186"/>
  <c r="V187"/>
  <c r="V188"/>
  <c r="V189"/>
  <c r="V190"/>
  <c r="V191"/>
  <c r="V192"/>
  <c r="V193"/>
  <c r="V194"/>
  <c r="V195"/>
  <c r="V196"/>
  <c r="V197"/>
  <c r="V198"/>
  <c r="V199"/>
  <c r="V200"/>
  <c r="V201"/>
  <c r="V202"/>
  <c r="V203"/>
  <c r="V204"/>
  <c r="V205"/>
  <c r="V206"/>
  <c r="V207"/>
  <c r="V208"/>
  <c r="V209"/>
  <c r="V210"/>
  <c r="V211"/>
  <c r="V212"/>
  <c r="U157"/>
  <c r="U158"/>
  <c r="U159"/>
  <c r="U160"/>
  <c r="U161"/>
  <c r="U162"/>
  <c r="U163"/>
  <c r="U164"/>
  <c r="U165"/>
  <c r="U166"/>
  <c r="U167"/>
  <c r="U168"/>
  <c r="U169"/>
  <c r="U170"/>
  <c r="U171"/>
  <c r="U172"/>
  <c r="U173"/>
  <c r="U174"/>
  <c r="U175"/>
  <c r="U176"/>
  <c r="U177"/>
  <c r="U178"/>
  <c r="U179"/>
  <c r="U180"/>
  <c r="U181"/>
  <c r="U182"/>
  <c r="U183"/>
  <c r="U184"/>
  <c r="U185"/>
  <c r="U186"/>
  <c r="U187"/>
  <c r="U188"/>
  <c r="U189"/>
  <c r="U190"/>
  <c r="U191"/>
  <c r="U192"/>
  <c r="U193"/>
  <c r="U194"/>
  <c r="U195"/>
  <c r="U196"/>
  <c r="U197"/>
  <c r="U198"/>
  <c r="U199"/>
  <c r="U200"/>
  <c r="U201"/>
  <c r="U202"/>
  <c r="U203"/>
  <c r="U204"/>
  <c r="U205"/>
  <c r="U206"/>
  <c r="U207"/>
  <c r="U208"/>
  <c r="U209"/>
  <c r="U210"/>
  <c r="U211"/>
  <c r="U212"/>
  <c r="T157"/>
  <c r="T158"/>
  <c r="T159"/>
  <c r="T160"/>
  <c r="T161"/>
  <c r="T162"/>
  <c r="T163"/>
  <c r="T164"/>
  <c r="T165"/>
  <c r="T166"/>
  <c r="T167"/>
  <c r="T168"/>
  <c r="T169"/>
  <c r="T170"/>
  <c r="T171"/>
  <c r="T172"/>
  <c r="T173"/>
  <c r="T174"/>
  <c r="T175"/>
  <c r="T176"/>
  <c r="T177"/>
  <c r="T178"/>
  <c r="T179"/>
  <c r="T180"/>
  <c r="T181"/>
  <c r="T182"/>
  <c r="T183"/>
  <c r="T184"/>
  <c r="T185"/>
  <c r="T186"/>
  <c r="T187"/>
  <c r="T188"/>
  <c r="T189"/>
  <c r="T190"/>
  <c r="T191"/>
  <c r="T192"/>
  <c r="T193"/>
  <c r="T194"/>
  <c r="T195"/>
  <c r="T196"/>
  <c r="T197"/>
  <c r="T198"/>
  <c r="T199"/>
  <c r="T200"/>
  <c r="T201"/>
  <c r="T202"/>
  <c r="T203"/>
  <c r="T204"/>
  <c r="T205"/>
  <c r="T206"/>
  <c r="T207"/>
  <c r="T208"/>
  <c r="T209"/>
  <c r="T210"/>
  <c r="T211"/>
  <c r="T212"/>
  <c r="R157"/>
  <c r="R158"/>
  <c r="R159"/>
  <c r="R160"/>
  <c r="R161"/>
  <c r="R162"/>
  <c r="R163"/>
  <c r="R164"/>
  <c r="R165"/>
  <c r="R166"/>
  <c r="R167"/>
  <c r="R168"/>
  <c r="R169"/>
  <c r="R170"/>
  <c r="R171"/>
  <c r="R172"/>
  <c r="R173"/>
  <c r="R174"/>
  <c r="R175"/>
  <c r="R176"/>
  <c r="R177"/>
  <c r="R178"/>
  <c r="R179"/>
  <c r="R180"/>
  <c r="R181"/>
  <c r="R182"/>
  <c r="R183"/>
  <c r="R184"/>
  <c r="R185"/>
  <c r="R186"/>
  <c r="R187"/>
  <c r="R188"/>
  <c r="R189"/>
  <c r="R190"/>
  <c r="R191"/>
  <c r="R192"/>
  <c r="R193"/>
  <c r="R194"/>
  <c r="R195"/>
  <c r="R196"/>
  <c r="R197"/>
  <c r="R198"/>
  <c r="R199"/>
  <c r="R200"/>
  <c r="R201"/>
  <c r="R202"/>
  <c r="R203"/>
  <c r="R204"/>
  <c r="R205"/>
  <c r="R206"/>
  <c r="R207"/>
  <c r="R208"/>
  <c r="R209"/>
  <c r="R210"/>
  <c r="R211"/>
  <c r="R212"/>
  <c r="S157"/>
  <c r="S158"/>
  <c r="S159"/>
  <c r="S160"/>
  <c r="S161"/>
  <c r="S162"/>
  <c r="S163"/>
  <c r="S164"/>
  <c r="S165"/>
  <c r="S166"/>
  <c r="S167"/>
  <c r="S168"/>
  <c r="S169"/>
  <c r="S170"/>
  <c r="S171"/>
  <c r="S172"/>
  <c r="S173"/>
  <c r="S174"/>
  <c r="S175"/>
  <c r="S176"/>
  <c r="S177"/>
  <c r="S178"/>
  <c r="S179"/>
  <c r="S180"/>
  <c r="S181"/>
  <c r="S182"/>
  <c r="S183"/>
  <c r="S184"/>
  <c r="S185"/>
  <c r="S186"/>
  <c r="S187"/>
  <c r="S188"/>
  <c r="S189"/>
  <c r="S190"/>
  <c r="S191"/>
  <c r="S192"/>
  <c r="S193"/>
  <c r="S194"/>
  <c r="S195"/>
  <c r="S196"/>
  <c r="S197"/>
  <c r="S198"/>
  <c r="S199"/>
  <c r="S200"/>
  <c r="S201"/>
  <c r="S202"/>
  <c r="S203"/>
  <c r="S204"/>
  <c r="S205"/>
  <c r="S206"/>
  <c r="S207"/>
  <c r="S208"/>
  <c r="S209"/>
  <c r="S210"/>
  <c r="S211"/>
  <c r="S212"/>
  <c r="Q157"/>
  <c r="Q158"/>
  <c r="Q159"/>
  <c r="Q160"/>
  <c r="Q161"/>
  <c r="Q162"/>
  <c r="Q163"/>
  <c r="Q164"/>
  <c r="Q165"/>
  <c r="Q166"/>
  <c r="Q167"/>
  <c r="Q168"/>
  <c r="Q169"/>
  <c r="Q170"/>
  <c r="Q171"/>
  <c r="Q172"/>
  <c r="Q173"/>
  <c r="Q174"/>
  <c r="Q175"/>
  <c r="Q176"/>
  <c r="Q177"/>
  <c r="Q178"/>
  <c r="Q179"/>
  <c r="Q180"/>
  <c r="Q181"/>
  <c r="Q182"/>
  <c r="Q183"/>
  <c r="Q184"/>
  <c r="Q185"/>
  <c r="Q186"/>
  <c r="Q187"/>
  <c r="Q188"/>
  <c r="Q189"/>
  <c r="Q190"/>
  <c r="Q191"/>
  <c r="Q192"/>
  <c r="Q193"/>
  <c r="Q194"/>
  <c r="Q195"/>
  <c r="Q196"/>
  <c r="Q197"/>
  <c r="Q198"/>
  <c r="Q199"/>
  <c r="Q200"/>
  <c r="Q201"/>
  <c r="Q202"/>
  <c r="Q203"/>
  <c r="Q204"/>
  <c r="Q205"/>
  <c r="Q206"/>
  <c r="Q207"/>
  <c r="Q208"/>
  <c r="Q209"/>
  <c r="Q210"/>
  <c r="Q211"/>
  <c r="Q212"/>
  <c r="P157"/>
  <c r="P158"/>
  <c r="P159"/>
  <c r="P160"/>
  <c r="P161"/>
  <c r="P162"/>
  <c r="P163"/>
  <c r="P164"/>
  <c r="P165"/>
  <c r="P166"/>
  <c r="P167"/>
  <c r="P168"/>
  <c r="P169"/>
  <c r="P170"/>
  <c r="P171"/>
  <c r="P172"/>
  <c r="P173"/>
  <c r="P174"/>
  <c r="P175"/>
  <c r="P176"/>
  <c r="P177"/>
  <c r="P178"/>
  <c r="P179"/>
  <c r="P180"/>
  <c r="P181"/>
  <c r="P182"/>
  <c r="P183"/>
  <c r="P184"/>
  <c r="P185"/>
  <c r="P186"/>
  <c r="P187"/>
  <c r="P188"/>
  <c r="P189"/>
  <c r="P190"/>
  <c r="P191"/>
  <c r="P192"/>
  <c r="P193"/>
  <c r="P194"/>
  <c r="P195"/>
  <c r="P196"/>
  <c r="P197"/>
  <c r="P198"/>
  <c r="P199"/>
  <c r="P200"/>
  <c r="P201"/>
  <c r="P202"/>
  <c r="P203"/>
  <c r="P204"/>
  <c r="P205"/>
  <c r="P206"/>
  <c r="P207"/>
  <c r="P208"/>
  <c r="P209"/>
  <c r="P210"/>
  <c r="P211"/>
  <c r="P212"/>
  <c r="O157"/>
  <c r="O158"/>
  <c r="O159"/>
  <c r="O160"/>
  <c r="O161"/>
  <c r="O162"/>
  <c r="O163"/>
  <c r="O164"/>
  <c r="O165"/>
  <c r="O166"/>
  <c r="O167"/>
  <c r="O168"/>
  <c r="O169"/>
  <c r="O170"/>
  <c r="O171"/>
  <c r="O172"/>
  <c r="O173"/>
  <c r="O174"/>
  <c r="O175"/>
  <c r="O176"/>
  <c r="O177"/>
  <c r="O178"/>
  <c r="O179"/>
  <c r="O180"/>
  <c r="O181"/>
  <c r="O182"/>
  <c r="O183"/>
  <c r="O184"/>
  <c r="O185"/>
  <c r="O186"/>
  <c r="O187"/>
  <c r="O188"/>
  <c r="O189"/>
  <c r="O190"/>
  <c r="O191"/>
  <c r="O192"/>
  <c r="O193"/>
  <c r="O194"/>
  <c r="O195"/>
  <c r="O196"/>
  <c r="O197"/>
  <c r="O198"/>
  <c r="O199"/>
  <c r="O200"/>
  <c r="O201"/>
  <c r="O202"/>
  <c r="O203"/>
  <c r="O204"/>
  <c r="O205"/>
  <c r="O206"/>
  <c r="O207"/>
  <c r="O208"/>
  <c r="O209"/>
  <c r="O210"/>
  <c r="O211"/>
  <c r="O212"/>
  <c r="N157"/>
  <c r="N158"/>
  <c r="N159"/>
  <c r="N160"/>
  <c r="N161"/>
  <c r="N162"/>
  <c r="N163"/>
  <c r="N164"/>
  <c r="N165"/>
  <c r="N166"/>
  <c r="N167"/>
  <c r="N168"/>
  <c r="N169"/>
  <c r="N170"/>
  <c r="N171"/>
  <c r="N172"/>
  <c r="N173"/>
  <c r="N174"/>
  <c r="N175"/>
  <c r="N176"/>
  <c r="N177"/>
  <c r="N178"/>
  <c r="N179"/>
  <c r="N180"/>
  <c r="N181"/>
  <c r="N182"/>
  <c r="N183"/>
  <c r="N184"/>
  <c r="N185"/>
  <c r="N186"/>
  <c r="N187"/>
  <c r="N188"/>
  <c r="N189"/>
  <c r="N190"/>
  <c r="N191"/>
  <c r="N192"/>
  <c r="N193"/>
  <c r="N194"/>
  <c r="N195"/>
  <c r="N196"/>
  <c r="N197"/>
  <c r="N198"/>
  <c r="N199"/>
  <c r="N200"/>
  <c r="N201"/>
  <c r="N202"/>
  <c r="N203"/>
  <c r="N204"/>
  <c r="N205"/>
  <c r="N206"/>
  <c r="N207"/>
  <c r="N208"/>
  <c r="N209"/>
  <c r="N210"/>
  <c r="N211"/>
  <c r="N212"/>
  <c r="M157"/>
  <c r="M158"/>
  <c r="M159"/>
  <c r="M160"/>
  <c r="M161"/>
  <c r="M162"/>
  <c r="M163"/>
  <c r="M164"/>
  <c r="M165"/>
  <c r="M166"/>
  <c r="M167"/>
  <c r="M168"/>
  <c r="M169"/>
  <c r="M170"/>
  <c r="M171"/>
  <c r="M172"/>
  <c r="M173"/>
  <c r="M174"/>
  <c r="M175"/>
  <c r="M176"/>
  <c r="M177"/>
  <c r="M178"/>
  <c r="M179"/>
  <c r="M180"/>
  <c r="M181"/>
  <c r="M182"/>
  <c r="M183"/>
  <c r="M184"/>
  <c r="M185"/>
  <c r="M186"/>
  <c r="M187"/>
  <c r="M188"/>
  <c r="M189"/>
  <c r="M190"/>
  <c r="M191"/>
  <c r="M192"/>
  <c r="M193"/>
  <c r="M194"/>
  <c r="M195"/>
  <c r="M196"/>
  <c r="M197"/>
  <c r="M198"/>
  <c r="M199"/>
  <c r="M200"/>
  <c r="M201"/>
  <c r="M202"/>
  <c r="M203"/>
  <c r="M204"/>
  <c r="M205"/>
  <c r="M206"/>
  <c r="M207"/>
  <c r="M208"/>
  <c r="M209"/>
  <c r="M210"/>
  <c r="M211"/>
  <c r="M212"/>
  <c r="L157"/>
  <c r="L158"/>
  <c r="L159"/>
  <c r="L160"/>
  <c r="L161"/>
  <c r="L162"/>
  <c r="L163"/>
  <c r="L164"/>
  <c r="L165"/>
  <c r="L166"/>
  <c r="L167"/>
  <c r="L168"/>
  <c r="L169"/>
  <c r="L170"/>
  <c r="L171"/>
  <c r="L172"/>
  <c r="L173"/>
  <c r="L174"/>
  <c r="L175"/>
  <c r="L176"/>
  <c r="L177"/>
  <c r="L178"/>
  <c r="L179"/>
  <c r="L180"/>
  <c r="L181"/>
  <c r="L182"/>
  <c r="L183"/>
  <c r="L184"/>
  <c r="L185"/>
  <c r="L186"/>
  <c r="L187"/>
  <c r="L188"/>
  <c r="L189"/>
  <c r="L190"/>
  <c r="L191"/>
  <c r="L192"/>
  <c r="L193"/>
  <c r="L194"/>
  <c r="L195"/>
  <c r="L196"/>
  <c r="L197"/>
  <c r="L198"/>
  <c r="L199"/>
  <c r="L200"/>
  <c r="L201"/>
  <c r="L202"/>
  <c r="L203"/>
  <c r="L204"/>
  <c r="L205"/>
  <c r="L206"/>
  <c r="L207"/>
  <c r="L208"/>
  <c r="L209"/>
  <c r="L210"/>
  <c r="L211"/>
  <c r="L212"/>
  <c r="K157"/>
  <c r="K158"/>
  <c r="K159"/>
  <c r="K160"/>
  <c r="K161"/>
  <c r="K162"/>
  <c r="K163"/>
  <c r="K164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0"/>
  <c r="K191"/>
  <c r="K192"/>
  <c r="K193"/>
  <c r="K194"/>
  <c r="K195"/>
  <c r="K196"/>
  <c r="K197"/>
  <c r="K198"/>
  <c r="K199"/>
  <c r="K200"/>
  <c r="K201"/>
  <c r="K202"/>
  <c r="K203"/>
  <c r="K204"/>
  <c r="K205"/>
  <c r="K206"/>
  <c r="K207"/>
  <c r="K208"/>
  <c r="K209"/>
  <c r="K210"/>
  <c r="K211"/>
  <c r="K212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T11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1"/>
  <c r="T82"/>
  <c r="T83"/>
  <c r="T84"/>
  <c r="T85"/>
  <c r="T86"/>
  <c r="T87"/>
  <c r="T88"/>
  <c r="T89"/>
  <c r="T90"/>
  <c r="T91"/>
  <c r="T92"/>
  <c r="T93"/>
  <c r="T94"/>
  <c r="T95"/>
  <c r="T96"/>
  <c r="T97"/>
  <c r="T98"/>
  <c r="T99"/>
  <c r="T100"/>
  <c r="T101"/>
  <c r="T102"/>
  <c r="T103"/>
  <c r="T104"/>
  <c r="T105"/>
  <c r="T106"/>
  <c r="T107"/>
  <c r="T108"/>
  <c r="T109"/>
  <c r="T110"/>
  <c r="T111"/>
  <c r="T112"/>
  <c r="T113"/>
  <c r="T114"/>
  <c r="T115"/>
  <c r="T116"/>
  <c r="T117"/>
  <c r="T118"/>
  <c r="T119"/>
  <c r="T120"/>
  <c r="T121"/>
  <c r="T122"/>
  <c r="T123"/>
  <c r="T124"/>
  <c r="T125"/>
  <c r="T126"/>
  <c r="T127"/>
  <c r="T128"/>
  <c r="T129"/>
  <c r="T130"/>
  <c r="T131"/>
  <c r="T132"/>
  <c r="T133"/>
  <c r="T134"/>
  <c r="T135"/>
  <c r="T136"/>
  <c r="T137"/>
  <c r="T138"/>
  <c r="T139"/>
  <c r="T140"/>
  <c r="T141"/>
  <c r="T142"/>
  <c r="T143"/>
  <c r="T144"/>
  <c r="T145"/>
  <c r="T146"/>
  <c r="T147"/>
  <c r="T148"/>
  <c r="T149"/>
  <c r="T150"/>
  <c r="T151"/>
  <c r="T152"/>
  <c r="T153"/>
  <c r="T154"/>
  <c r="T155"/>
  <c r="T156"/>
  <c r="I118" l="1"/>
  <c r="K118" s="1"/>
  <c r="L118" s="1"/>
  <c r="V118" s="1"/>
  <c r="I119"/>
  <c r="K119" s="1"/>
  <c r="L119" s="1"/>
  <c r="V119" s="1"/>
  <c r="I120"/>
  <c r="K120" s="1"/>
  <c r="L120" s="1"/>
  <c r="V120" s="1"/>
  <c r="I121"/>
  <c r="K121" s="1"/>
  <c r="L121" s="1"/>
  <c r="V121" s="1"/>
  <c r="I122"/>
  <c r="K122" s="1"/>
  <c r="L122" s="1"/>
  <c r="V122" s="1"/>
  <c r="I123"/>
  <c r="K123" s="1"/>
  <c r="L123" s="1"/>
  <c r="V123" s="1"/>
  <c r="I124"/>
  <c r="K124" s="1"/>
  <c r="L124" s="1"/>
  <c r="V124" s="1"/>
  <c r="I125"/>
  <c r="K125" s="1"/>
  <c r="L125" s="1"/>
  <c r="V125" s="1"/>
  <c r="I126"/>
  <c r="K126" s="1"/>
  <c r="L126" s="1"/>
  <c r="V126" s="1"/>
  <c r="I127"/>
  <c r="K127" s="1"/>
  <c r="L127" s="1"/>
  <c r="V127" s="1"/>
  <c r="I128"/>
  <c r="K128" s="1"/>
  <c r="L128" s="1"/>
  <c r="V128" s="1"/>
  <c r="I129"/>
  <c r="K129" s="1"/>
  <c r="L129" s="1"/>
  <c r="V129" s="1"/>
  <c r="I130"/>
  <c r="K130" s="1"/>
  <c r="L130" s="1"/>
  <c r="V130" s="1"/>
  <c r="I131"/>
  <c r="K131" s="1"/>
  <c r="L131" s="1"/>
  <c r="V131" s="1"/>
  <c r="I132"/>
  <c r="K132" s="1"/>
  <c r="L132" s="1"/>
  <c r="V132" s="1"/>
  <c r="I133"/>
  <c r="K133" s="1"/>
  <c r="L133" s="1"/>
  <c r="V133" s="1"/>
  <c r="I134"/>
  <c r="K134" s="1"/>
  <c r="L134" s="1"/>
  <c r="V134" s="1"/>
  <c r="I135"/>
  <c r="K135" s="1"/>
  <c r="L135" s="1"/>
  <c r="V135" s="1"/>
  <c r="I136"/>
  <c r="K136" s="1"/>
  <c r="L136" s="1"/>
  <c r="V136" s="1"/>
  <c r="I137"/>
  <c r="K137" s="1"/>
  <c r="L137" s="1"/>
  <c r="V137" s="1"/>
  <c r="I138"/>
  <c r="K138" s="1"/>
  <c r="L138" s="1"/>
  <c r="V138" s="1"/>
  <c r="I139"/>
  <c r="K139" s="1"/>
  <c r="L139" s="1"/>
  <c r="V139" s="1"/>
  <c r="I140"/>
  <c r="K140" s="1"/>
  <c r="L140" s="1"/>
  <c r="V140" s="1"/>
  <c r="I141"/>
  <c r="K141" s="1"/>
  <c r="L141" s="1"/>
  <c r="V141" s="1"/>
  <c r="I142"/>
  <c r="K142" s="1"/>
  <c r="L142" s="1"/>
  <c r="V142" s="1"/>
  <c r="I143"/>
  <c r="K143" s="1"/>
  <c r="L143" s="1"/>
  <c r="V143" s="1"/>
  <c r="I144"/>
  <c r="K144" s="1"/>
  <c r="L144" s="1"/>
  <c r="V144" s="1"/>
  <c r="I145"/>
  <c r="K145" s="1"/>
  <c r="L145" s="1"/>
  <c r="V145" s="1"/>
  <c r="I146"/>
  <c r="K146" s="1"/>
  <c r="L146" s="1"/>
  <c r="V146" s="1"/>
  <c r="I147"/>
  <c r="K147" s="1"/>
  <c r="L147" s="1"/>
  <c r="V147" s="1"/>
  <c r="I148"/>
  <c r="K148" s="1"/>
  <c r="L148" s="1"/>
  <c r="V148" s="1"/>
  <c r="I149"/>
  <c r="K149" s="1"/>
  <c r="L149" s="1"/>
  <c r="V149" s="1"/>
  <c r="I150"/>
  <c r="K150" s="1"/>
  <c r="L150" s="1"/>
  <c r="V150" s="1"/>
  <c r="I151"/>
  <c r="K151" s="1"/>
  <c r="L151" s="1"/>
  <c r="V151" s="1"/>
  <c r="I152"/>
  <c r="K152" s="1"/>
  <c r="L152" s="1"/>
  <c r="V152" s="1"/>
  <c r="I153"/>
  <c r="J153" s="1"/>
  <c r="N153" s="1"/>
  <c r="O153" s="1"/>
  <c r="I154"/>
  <c r="K154" s="1"/>
  <c r="L154" s="1"/>
  <c r="V154" s="1"/>
  <c r="I155"/>
  <c r="K155" s="1"/>
  <c r="L155" s="1"/>
  <c r="V155" s="1"/>
  <c r="I156"/>
  <c r="K156" s="1"/>
  <c r="L156" s="1"/>
  <c r="V156" s="1"/>
  <c r="I11"/>
  <c r="J11" s="1"/>
  <c r="N11" s="1"/>
  <c r="O11" s="1"/>
  <c r="I12"/>
  <c r="K12" s="1"/>
  <c r="L12" s="1"/>
  <c r="V12" s="1"/>
  <c r="I13"/>
  <c r="I14"/>
  <c r="K14" s="1"/>
  <c r="L14" s="1"/>
  <c r="V14" s="1"/>
  <c r="I15"/>
  <c r="J15" s="1"/>
  <c r="N15" s="1"/>
  <c r="O15" s="1"/>
  <c r="I16"/>
  <c r="K16" s="1"/>
  <c r="L16" s="1"/>
  <c r="V16" s="1"/>
  <c r="I17"/>
  <c r="J17" s="1"/>
  <c r="N17" s="1"/>
  <c r="O17" s="1"/>
  <c r="I18"/>
  <c r="K18" s="1"/>
  <c r="L18" s="1"/>
  <c r="V18" s="1"/>
  <c r="I19"/>
  <c r="J19" s="1"/>
  <c r="N19" s="1"/>
  <c r="O19" s="1"/>
  <c r="I20"/>
  <c r="K20" s="1"/>
  <c r="L20" s="1"/>
  <c r="V20" s="1"/>
  <c r="I21"/>
  <c r="J21" s="1"/>
  <c r="N21" s="1"/>
  <c r="O21" s="1"/>
  <c r="I22"/>
  <c r="K22" s="1"/>
  <c r="L22" s="1"/>
  <c r="V22" s="1"/>
  <c r="I23"/>
  <c r="J23" s="1"/>
  <c r="N23" s="1"/>
  <c r="O23" s="1"/>
  <c r="I24"/>
  <c r="K24" s="1"/>
  <c r="L24" s="1"/>
  <c r="V24" s="1"/>
  <c r="I25"/>
  <c r="J25" s="1"/>
  <c r="N25" s="1"/>
  <c r="O25" s="1"/>
  <c r="I26"/>
  <c r="K26" s="1"/>
  <c r="L26" s="1"/>
  <c r="V26" s="1"/>
  <c r="I27"/>
  <c r="J27" s="1"/>
  <c r="N27" s="1"/>
  <c r="O27" s="1"/>
  <c r="I28"/>
  <c r="K28" s="1"/>
  <c r="L28" s="1"/>
  <c r="V28" s="1"/>
  <c r="I29"/>
  <c r="J29" s="1"/>
  <c r="N29" s="1"/>
  <c r="O29" s="1"/>
  <c r="I30"/>
  <c r="K30" s="1"/>
  <c r="L30" s="1"/>
  <c r="V30" s="1"/>
  <c r="I31"/>
  <c r="J31" s="1"/>
  <c r="N31" s="1"/>
  <c r="O31" s="1"/>
  <c r="I32"/>
  <c r="K32" s="1"/>
  <c r="L32" s="1"/>
  <c r="V32" s="1"/>
  <c r="I33"/>
  <c r="J33" s="1"/>
  <c r="N33" s="1"/>
  <c r="O33" s="1"/>
  <c r="I34"/>
  <c r="K34" s="1"/>
  <c r="L34" s="1"/>
  <c r="V34" s="1"/>
  <c r="I35"/>
  <c r="J35" s="1"/>
  <c r="N35" s="1"/>
  <c r="O35" s="1"/>
  <c r="I36"/>
  <c r="K36" s="1"/>
  <c r="L36" s="1"/>
  <c r="V36" s="1"/>
  <c r="I37"/>
  <c r="J37" s="1"/>
  <c r="N37" s="1"/>
  <c r="O37" s="1"/>
  <c r="I38"/>
  <c r="K38" s="1"/>
  <c r="L38" s="1"/>
  <c r="V38" s="1"/>
  <c r="I39"/>
  <c r="J39" s="1"/>
  <c r="N39" s="1"/>
  <c r="O39" s="1"/>
  <c r="I40"/>
  <c r="K40" s="1"/>
  <c r="L40" s="1"/>
  <c r="V40" s="1"/>
  <c r="I41"/>
  <c r="J41" s="1"/>
  <c r="N41" s="1"/>
  <c r="O41" s="1"/>
  <c r="I42"/>
  <c r="K42" s="1"/>
  <c r="L42" s="1"/>
  <c r="V42" s="1"/>
  <c r="I43"/>
  <c r="J43" s="1"/>
  <c r="N43" s="1"/>
  <c r="O43" s="1"/>
  <c r="I44"/>
  <c r="K44" s="1"/>
  <c r="L44" s="1"/>
  <c r="V44" s="1"/>
  <c r="I45"/>
  <c r="J45" s="1"/>
  <c r="N45" s="1"/>
  <c r="O45" s="1"/>
  <c r="I46"/>
  <c r="K46" s="1"/>
  <c r="L46" s="1"/>
  <c r="V46" s="1"/>
  <c r="I47"/>
  <c r="J47" s="1"/>
  <c r="N47" s="1"/>
  <c r="O47" s="1"/>
  <c r="I48"/>
  <c r="K48" s="1"/>
  <c r="L48" s="1"/>
  <c r="V48" s="1"/>
  <c r="I49"/>
  <c r="J49" s="1"/>
  <c r="N49" s="1"/>
  <c r="O49" s="1"/>
  <c r="I50"/>
  <c r="K50" s="1"/>
  <c r="L50" s="1"/>
  <c r="V50" s="1"/>
  <c r="I51"/>
  <c r="J51" s="1"/>
  <c r="N51" s="1"/>
  <c r="O51" s="1"/>
  <c r="I52"/>
  <c r="K52" s="1"/>
  <c r="L52" s="1"/>
  <c r="V52" s="1"/>
  <c r="I53"/>
  <c r="J53" s="1"/>
  <c r="N53" s="1"/>
  <c r="O53" s="1"/>
  <c r="I54"/>
  <c r="K54" s="1"/>
  <c r="L54" s="1"/>
  <c r="V54" s="1"/>
  <c r="I55"/>
  <c r="J55" s="1"/>
  <c r="N55" s="1"/>
  <c r="O55" s="1"/>
  <c r="I56"/>
  <c r="K56" s="1"/>
  <c r="L56" s="1"/>
  <c r="V56" s="1"/>
  <c r="I57"/>
  <c r="J57" s="1"/>
  <c r="N57" s="1"/>
  <c r="O57" s="1"/>
  <c r="I58"/>
  <c r="K58" s="1"/>
  <c r="L58" s="1"/>
  <c r="V58" s="1"/>
  <c r="I59"/>
  <c r="J59" s="1"/>
  <c r="N59" s="1"/>
  <c r="O59" s="1"/>
  <c r="I60"/>
  <c r="K60" s="1"/>
  <c r="L60" s="1"/>
  <c r="V60" s="1"/>
  <c r="I61"/>
  <c r="J61" s="1"/>
  <c r="N61" s="1"/>
  <c r="O61" s="1"/>
  <c r="I62"/>
  <c r="K62" s="1"/>
  <c r="L62" s="1"/>
  <c r="V62" s="1"/>
  <c r="I63"/>
  <c r="J63" s="1"/>
  <c r="N63" s="1"/>
  <c r="O63" s="1"/>
  <c r="I64"/>
  <c r="K64" s="1"/>
  <c r="L64" s="1"/>
  <c r="V64" s="1"/>
  <c r="I65"/>
  <c r="J65" s="1"/>
  <c r="N65" s="1"/>
  <c r="O65" s="1"/>
  <c r="I66"/>
  <c r="K66" s="1"/>
  <c r="L66" s="1"/>
  <c r="V66" s="1"/>
  <c r="I67"/>
  <c r="J67" s="1"/>
  <c r="N67" s="1"/>
  <c r="O67" s="1"/>
  <c r="I68"/>
  <c r="K68" s="1"/>
  <c r="L68" s="1"/>
  <c r="V68" s="1"/>
  <c r="I69"/>
  <c r="J69" s="1"/>
  <c r="N69" s="1"/>
  <c r="O69" s="1"/>
  <c r="I70"/>
  <c r="K70" s="1"/>
  <c r="L70" s="1"/>
  <c r="V70" s="1"/>
  <c r="I71"/>
  <c r="J71" s="1"/>
  <c r="N71" s="1"/>
  <c r="O71" s="1"/>
  <c r="I72"/>
  <c r="K72" s="1"/>
  <c r="L72" s="1"/>
  <c r="V72" s="1"/>
  <c r="I73"/>
  <c r="J73" s="1"/>
  <c r="N73" s="1"/>
  <c r="O73" s="1"/>
  <c r="I74"/>
  <c r="K74" s="1"/>
  <c r="L74" s="1"/>
  <c r="V74" s="1"/>
  <c r="I75"/>
  <c r="J75" s="1"/>
  <c r="N75" s="1"/>
  <c r="O75" s="1"/>
  <c r="I76"/>
  <c r="K76" s="1"/>
  <c r="L76" s="1"/>
  <c r="V76" s="1"/>
  <c r="I77"/>
  <c r="J77" s="1"/>
  <c r="N77" s="1"/>
  <c r="O77" s="1"/>
  <c r="I78"/>
  <c r="K78" s="1"/>
  <c r="L78" s="1"/>
  <c r="V78" s="1"/>
  <c r="I79"/>
  <c r="J79" s="1"/>
  <c r="N79" s="1"/>
  <c r="O79" s="1"/>
  <c r="I80"/>
  <c r="K80" s="1"/>
  <c r="L80" s="1"/>
  <c r="V80" s="1"/>
  <c r="I81"/>
  <c r="J81" s="1"/>
  <c r="N81" s="1"/>
  <c r="O81" s="1"/>
  <c r="I82"/>
  <c r="K82" s="1"/>
  <c r="L82" s="1"/>
  <c r="V82" s="1"/>
  <c r="I83"/>
  <c r="J83" s="1"/>
  <c r="N83" s="1"/>
  <c r="O83" s="1"/>
  <c r="I84"/>
  <c r="K84" s="1"/>
  <c r="L84" s="1"/>
  <c r="V84" s="1"/>
  <c r="I85"/>
  <c r="J85" s="1"/>
  <c r="N85" s="1"/>
  <c r="O85" s="1"/>
  <c r="I86"/>
  <c r="K86" s="1"/>
  <c r="L86" s="1"/>
  <c r="V86" s="1"/>
  <c r="I87"/>
  <c r="J87" s="1"/>
  <c r="N87" s="1"/>
  <c r="O87" s="1"/>
  <c r="I88"/>
  <c r="K88" s="1"/>
  <c r="L88" s="1"/>
  <c r="V88" s="1"/>
  <c r="I89"/>
  <c r="J89" s="1"/>
  <c r="N89" s="1"/>
  <c r="O89" s="1"/>
  <c r="I90"/>
  <c r="K90" s="1"/>
  <c r="L90" s="1"/>
  <c r="V90" s="1"/>
  <c r="I91"/>
  <c r="J91" s="1"/>
  <c r="N91" s="1"/>
  <c r="O91" s="1"/>
  <c r="I92"/>
  <c r="K92" s="1"/>
  <c r="L92" s="1"/>
  <c r="V92" s="1"/>
  <c r="I93"/>
  <c r="J93" s="1"/>
  <c r="N93" s="1"/>
  <c r="O93" s="1"/>
  <c r="I94"/>
  <c r="K94" s="1"/>
  <c r="L94" s="1"/>
  <c r="V94" s="1"/>
  <c r="I95"/>
  <c r="J95" s="1"/>
  <c r="N95" s="1"/>
  <c r="O95" s="1"/>
  <c r="I96"/>
  <c r="K96" s="1"/>
  <c r="L96" s="1"/>
  <c r="V96" s="1"/>
  <c r="I97"/>
  <c r="J97" s="1"/>
  <c r="N97" s="1"/>
  <c r="O97" s="1"/>
  <c r="I98"/>
  <c r="K98" s="1"/>
  <c r="L98" s="1"/>
  <c r="V98" s="1"/>
  <c r="I99"/>
  <c r="J99" s="1"/>
  <c r="N99" s="1"/>
  <c r="O99" s="1"/>
  <c r="I100"/>
  <c r="K100" s="1"/>
  <c r="L100" s="1"/>
  <c r="V100" s="1"/>
  <c r="I101"/>
  <c r="J101" s="1"/>
  <c r="N101" s="1"/>
  <c r="O101" s="1"/>
  <c r="I102"/>
  <c r="K102" s="1"/>
  <c r="L102" s="1"/>
  <c r="V102" s="1"/>
  <c r="I103"/>
  <c r="J103" s="1"/>
  <c r="N103" s="1"/>
  <c r="O103" s="1"/>
  <c r="I104"/>
  <c r="K104" s="1"/>
  <c r="L104" s="1"/>
  <c r="V104" s="1"/>
  <c r="I105"/>
  <c r="J105" s="1"/>
  <c r="N105" s="1"/>
  <c r="O105" s="1"/>
  <c r="I106"/>
  <c r="K106" s="1"/>
  <c r="L106" s="1"/>
  <c r="V106" s="1"/>
  <c r="I107"/>
  <c r="J107" s="1"/>
  <c r="N107" s="1"/>
  <c r="O107" s="1"/>
  <c r="I108"/>
  <c r="K108" s="1"/>
  <c r="L108" s="1"/>
  <c r="V108" s="1"/>
  <c r="I109"/>
  <c r="J109" s="1"/>
  <c r="N109" s="1"/>
  <c r="O109" s="1"/>
  <c r="I110"/>
  <c r="K110" s="1"/>
  <c r="L110" s="1"/>
  <c r="V110" s="1"/>
  <c r="I111"/>
  <c r="J111" s="1"/>
  <c r="N111" s="1"/>
  <c r="O111" s="1"/>
  <c r="I112"/>
  <c r="K112" s="1"/>
  <c r="L112" s="1"/>
  <c r="V112" s="1"/>
  <c r="I113"/>
  <c r="J113" s="1"/>
  <c r="N113" s="1"/>
  <c r="O113" s="1"/>
  <c r="I114"/>
  <c r="K114" s="1"/>
  <c r="L114" s="1"/>
  <c r="V114" s="1"/>
  <c r="I115"/>
  <c r="J115" s="1"/>
  <c r="N115" s="1"/>
  <c r="O115" s="1"/>
  <c r="I116"/>
  <c r="K116" s="1"/>
  <c r="L116" s="1"/>
  <c r="V116" s="1"/>
  <c r="I117"/>
  <c r="J117" s="1"/>
  <c r="N117" s="1"/>
  <c r="O117" s="1"/>
  <c r="L15" i="2"/>
  <c r="J11"/>
  <c r="L11" s="1"/>
  <c r="J10"/>
  <c r="L10" s="1"/>
  <c r="J9"/>
  <c r="L9" s="1"/>
  <c r="J8"/>
  <c r="L8" s="1"/>
  <c r="I10" i="1"/>
  <c r="K10" s="1"/>
  <c r="L10" s="1"/>
  <c r="M10" s="1"/>
  <c r="P10" l="1"/>
  <c r="Q10" s="1"/>
  <c r="M155"/>
  <c r="P155" s="1"/>
  <c r="Q155" s="1"/>
  <c r="S155" s="1"/>
  <c r="M151"/>
  <c r="P151" s="1"/>
  <c r="Q151" s="1"/>
  <c r="S151" s="1"/>
  <c r="M149"/>
  <c r="P149" s="1"/>
  <c r="Q149" s="1"/>
  <c r="S149" s="1"/>
  <c r="M147"/>
  <c r="P147" s="1"/>
  <c r="Q147" s="1"/>
  <c r="S147" s="1"/>
  <c r="M145"/>
  <c r="P145" s="1"/>
  <c r="Q145" s="1"/>
  <c r="S145" s="1"/>
  <c r="M143"/>
  <c r="P143" s="1"/>
  <c r="Q143" s="1"/>
  <c r="S143" s="1"/>
  <c r="M141"/>
  <c r="P141" s="1"/>
  <c r="Q141" s="1"/>
  <c r="S141" s="1"/>
  <c r="M139"/>
  <c r="P139" s="1"/>
  <c r="Q139" s="1"/>
  <c r="S139" s="1"/>
  <c r="M137"/>
  <c r="P137" s="1"/>
  <c r="Q137" s="1"/>
  <c r="S137" s="1"/>
  <c r="M135"/>
  <c r="P135" s="1"/>
  <c r="Q135" s="1"/>
  <c r="S135" s="1"/>
  <c r="M133"/>
  <c r="P133" s="1"/>
  <c r="Q133" s="1"/>
  <c r="S133" s="1"/>
  <c r="M131"/>
  <c r="P131" s="1"/>
  <c r="Q131" s="1"/>
  <c r="S131" s="1"/>
  <c r="M129"/>
  <c r="P129" s="1"/>
  <c r="Q129" s="1"/>
  <c r="S129" s="1"/>
  <c r="M127"/>
  <c r="P127" s="1"/>
  <c r="Q127" s="1"/>
  <c r="S127" s="1"/>
  <c r="M125"/>
  <c r="P125" s="1"/>
  <c r="Q125" s="1"/>
  <c r="S125" s="1"/>
  <c r="M123"/>
  <c r="P123" s="1"/>
  <c r="Q123" s="1"/>
  <c r="S123" s="1"/>
  <c r="M121"/>
  <c r="P121" s="1"/>
  <c r="Q121" s="1"/>
  <c r="S121" s="1"/>
  <c r="M119"/>
  <c r="P119" s="1"/>
  <c r="Q119" s="1"/>
  <c r="S119" s="1"/>
  <c r="M156"/>
  <c r="P156" s="1"/>
  <c r="Q156" s="1"/>
  <c r="S156" s="1"/>
  <c r="M154"/>
  <c r="P154" s="1"/>
  <c r="Q154" s="1"/>
  <c r="S154" s="1"/>
  <c r="M152"/>
  <c r="P152" s="1"/>
  <c r="Q152" s="1"/>
  <c r="S152" s="1"/>
  <c r="M150"/>
  <c r="P150" s="1"/>
  <c r="Q150" s="1"/>
  <c r="S150" s="1"/>
  <c r="M148"/>
  <c r="P148" s="1"/>
  <c r="Q148" s="1"/>
  <c r="S148" s="1"/>
  <c r="M146"/>
  <c r="P146" s="1"/>
  <c r="Q146" s="1"/>
  <c r="S146" s="1"/>
  <c r="M144"/>
  <c r="P144" s="1"/>
  <c r="Q144" s="1"/>
  <c r="S144" s="1"/>
  <c r="M142"/>
  <c r="P142" s="1"/>
  <c r="Q142" s="1"/>
  <c r="S142" s="1"/>
  <c r="M140"/>
  <c r="P140" s="1"/>
  <c r="Q140" s="1"/>
  <c r="S140" s="1"/>
  <c r="M138"/>
  <c r="P138" s="1"/>
  <c r="Q138" s="1"/>
  <c r="S138" s="1"/>
  <c r="M136"/>
  <c r="P136" s="1"/>
  <c r="Q136" s="1"/>
  <c r="S136" s="1"/>
  <c r="M134"/>
  <c r="P134" s="1"/>
  <c r="Q134" s="1"/>
  <c r="S134" s="1"/>
  <c r="M132"/>
  <c r="P132" s="1"/>
  <c r="Q132" s="1"/>
  <c r="S132" s="1"/>
  <c r="M130"/>
  <c r="P130" s="1"/>
  <c r="Q130" s="1"/>
  <c r="S130" s="1"/>
  <c r="M128"/>
  <c r="P128" s="1"/>
  <c r="Q128" s="1"/>
  <c r="S128" s="1"/>
  <c r="M126"/>
  <c r="P126" s="1"/>
  <c r="Q126" s="1"/>
  <c r="S126" s="1"/>
  <c r="M124"/>
  <c r="P124" s="1"/>
  <c r="Q124" s="1"/>
  <c r="S124" s="1"/>
  <c r="M122"/>
  <c r="P122" s="1"/>
  <c r="Q122" s="1"/>
  <c r="S122" s="1"/>
  <c r="M120"/>
  <c r="P120" s="1"/>
  <c r="Q120" s="1"/>
  <c r="S120" s="1"/>
  <c r="M118"/>
  <c r="P118" s="1"/>
  <c r="Q118" s="1"/>
  <c r="S118" s="1"/>
  <c r="M116"/>
  <c r="P116" s="1"/>
  <c r="Q116" s="1"/>
  <c r="S116" s="1"/>
  <c r="M114"/>
  <c r="P114" s="1"/>
  <c r="Q114" s="1"/>
  <c r="S114" s="1"/>
  <c r="M112"/>
  <c r="P112" s="1"/>
  <c r="Q112" s="1"/>
  <c r="S112" s="1"/>
  <c r="M110"/>
  <c r="P110" s="1"/>
  <c r="Q110" s="1"/>
  <c r="S110" s="1"/>
  <c r="M108"/>
  <c r="P108" s="1"/>
  <c r="Q108" s="1"/>
  <c r="S108" s="1"/>
  <c r="M106"/>
  <c r="P106" s="1"/>
  <c r="Q106" s="1"/>
  <c r="S106" s="1"/>
  <c r="M104"/>
  <c r="P104" s="1"/>
  <c r="Q104" s="1"/>
  <c r="S104" s="1"/>
  <c r="M102"/>
  <c r="P102" s="1"/>
  <c r="Q102" s="1"/>
  <c r="S102" s="1"/>
  <c r="M100"/>
  <c r="P100" s="1"/>
  <c r="Q100" s="1"/>
  <c r="S100" s="1"/>
  <c r="M98"/>
  <c r="P98" s="1"/>
  <c r="Q98" s="1"/>
  <c r="S98" s="1"/>
  <c r="M96"/>
  <c r="P96" s="1"/>
  <c r="Q96" s="1"/>
  <c r="S96" s="1"/>
  <c r="M94"/>
  <c r="P94" s="1"/>
  <c r="Q94" s="1"/>
  <c r="S94" s="1"/>
  <c r="M92"/>
  <c r="P92" s="1"/>
  <c r="Q92" s="1"/>
  <c r="S92" s="1"/>
  <c r="M90"/>
  <c r="P90" s="1"/>
  <c r="Q90" s="1"/>
  <c r="S90" s="1"/>
  <c r="M88"/>
  <c r="P88" s="1"/>
  <c r="Q88" s="1"/>
  <c r="S88" s="1"/>
  <c r="M86"/>
  <c r="P86" s="1"/>
  <c r="Q86" s="1"/>
  <c r="S86" s="1"/>
  <c r="M84"/>
  <c r="P84" s="1"/>
  <c r="Q84" s="1"/>
  <c r="S84" s="1"/>
  <c r="M82"/>
  <c r="P82" s="1"/>
  <c r="Q82" s="1"/>
  <c r="S82" s="1"/>
  <c r="M80"/>
  <c r="P80" s="1"/>
  <c r="Q80" s="1"/>
  <c r="S80" s="1"/>
  <c r="M78"/>
  <c r="P78" s="1"/>
  <c r="Q78" s="1"/>
  <c r="S78" s="1"/>
  <c r="M76"/>
  <c r="P76" s="1"/>
  <c r="Q76" s="1"/>
  <c r="S76" s="1"/>
  <c r="M74"/>
  <c r="P74" s="1"/>
  <c r="Q74" s="1"/>
  <c r="S74" s="1"/>
  <c r="M72"/>
  <c r="P72" s="1"/>
  <c r="Q72" s="1"/>
  <c r="S72" s="1"/>
  <c r="M70"/>
  <c r="P70" s="1"/>
  <c r="Q70" s="1"/>
  <c r="S70" s="1"/>
  <c r="M68"/>
  <c r="P68" s="1"/>
  <c r="Q68" s="1"/>
  <c r="S68" s="1"/>
  <c r="M66"/>
  <c r="P66" s="1"/>
  <c r="Q66" s="1"/>
  <c r="S66" s="1"/>
  <c r="M64"/>
  <c r="P64" s="1"/>
  <c r="Q64" s="1"/>
  <c r="S64" s="1"/>
  <c r="M62"/>
  <c r="P62" s="1"/>
  <c r="Q62" s="1"/>
  <c r="S62" s="1"/>
  <c r="M60"/>
  <c r="P60" s="1"/>
  <c r="Q60" s="1"/>
  <c r="S60" s="1"/>
  <c r="M58"/>
  <c r="P58" s="1"/>
  <c r="Q58" s="1"/>
  <c r="S58" s="1"/>
  <c r="M56"/>
  <c r="P56" s="1"/>
  <c r="Q56" s="1"/>
  <c r="S56" s="1"/>
  <c r="M54"/>
  <c r="P54" s="1"/>
  <c r="Q54" s="1"/>
  <c r="S54" s="1"/>
  <c r="M52"/>
  <c r="P52" s="1"/>
  <c r="Q52" s="1"/>
  <c r="S52" s="1"/>
  <c r="M50"/>
  <c r="P50" s="1"/>
  <c r="Q50" s="1"/>
  <c r="M48"/>
  <c r="P48" s="1"/>
  <c r="Q48" s="1"/>
  <c r="S48" s="1"/>
  <c r="M46"/>
  <c r="P46" s="1"/>
  <c r="Q46" s="1"/>
  <c r="S46" s="1"/>
  <c r="M44"/>
  <c r="P44" s="1"/>
  <c r="Q44" s="1"/>
  <c r="S44" s="1"/>
  <c r="M42"/>
  <c r="P42" s="1"/>
  <c r="Q42" s="1"/>
  <c r="S42" s="1"/>
  <c r="M40"/>
  <c r="P40" s="1"/>
  <c r="Q40" s="1"/>
  <c r="S40" s="1"/>
  <c r="M38"/>
  <c r="P38" s="1"/>
  <c r="Q38" s="1"/>
  <c r="S38" s="1"/>
  <c r="M36"/>
  <c r="P36" s="1"/>
  <c r="Q36" s="1"/>
  <c r="S36" s="1"/>
  <c r="M34"/>
  <c r="P34" s="1"/>
  <c r="Q34" s="1"/>
  <c r="S34" s="1"/>
  <c r="M32"/>
  <c r="P32" s="1"/>
  <c r="Q32" s="1"/>
  <c r="S32" s="1"/>
  <c r="M30"/>
  <c r="P30" s="1"/>
  <c r="Q30" s="1"/>
  <c r="S30" s="1"/>
  <c r="M28"/>
  <c r="P28" s="1"/>
  <c r="Q28" s="1"/>
  <c r="S28" s="1"/>
  <c r="M26"/>
  <c r="P26" s="1"/>
  <c r="Q26" s="1"/>
  <c r="S26" s="1"/>
  <c r="M24"/>
  <c r="P24" s="1"/>
  <c r="Q24" s="1"/>
  <c r="S24" s="1"/>
  <c r="M22"/>
  <c r="P22" s="1"/>
  <c r="Q22" s="1"/>
  <c r="S22" s="1"/>
  <c r="M20"/>
  <c r="P20" s="1"/>
  <c r="Q20" s="1"/>
  <c r="S20" s="1"/>
  <c r="M18"/>
  <c r="P18" s="1"/>
  <c r="Q18" s="1"/>
  <c r="S18" s="1"/>
  <c r="M16"/>
  <c r="P16" s="1"/>
  <c r="Q16" s="1"/>
  <c r="S16" s="1"/>
  <c r="M14"/>
  <c r="P14" s="1"/>
  <c r="Q14" s="1"/>
  <c r="M12"/>
  <c r="P12" s="1"/>
  <c r="Q12" s="1"/>
  <c r="U10"/>
  <c r="J155"/>
  <c r="N155" s="1"/>
  <c r="O155" s="1"/>
  <c r="J152"/>
  <c r="N152" s="1"/>
  <c r="O152" s="1"/>
  <c r="J150"/>
  <c r="N150" s="1"/>
  <c r="O150" s="1"/>
  <c r="J148"/>
  <c r="N148" s="1"/>
  <c r="O148" s="1"/>
  <c r="J146"/>
  <c r="N146" s="1"/>
  <c r="O146" s="1"/>
  <c r="J144"/>
  <c r="N144" s="1"/>
  <c r="O144" s="1"/>
  <c r="J142"/>
  <c r="N142" s="1"/>
  <c r="O142" s="1"/>
  <c r="J140"/>
  <c r="N140" s="1"/>
  <c r="O140" s="1"/>
  <c r="J138"/>
  <c r="N138" s="1"/>
  <c r="O138" s="1"/>
  <c r="J136"/>
  <c r="N136" s="1"/>
  <c r="O136" s="1"/>
  <c r="J134"/>
  <c r="N134" s="1"/>
  <c r="O134" s="1"/>
  <c r="J132"/>
  <c r="N132" s="1"/>
  <c r="O132" s="1"/>
  <c r="J130"/>
  <c r="N130" s="1"/>
  <c r="O130" s="1"/>
  <c r="J128"/>
  <c r="N128" s="1"/>
  <c r="O128" s="1"/>
  <c r="J126"/>
  <c r="N126" s="1"/>
  <c r="O126" s="1"/>
  <c r="J124"/>
  <c r="N124" s="1"/>
  <c r="O124" s="1"/>
  <c r="J122"/>
  <c r="N122" s="1"/>
  <c r="O122" s="1"/>
  <c r="J120"/>
  <c r="N120" s="1"/>
  <c r="O120" s="1"/>
  <c r="J118"/>
  <c r="N118" s="1"/>
  <c r="O118" s="1"/>
  <c r="S14"/>
  <c r="J10"/>
  <c r="N10" s="1"/>
  <c r="J156"/>
  <c r="N156" s="1"/>
  <c r="O156" s="1"/>
  <c r="J154"/>
  <c r="N154" s="1"/>
  <c r="O154" s="1"/>
  <c r="J151"/>
  <c r="N151" s="1"/>
  <c r="O151" s="1"/>
  <c r="J149"/>
  <c r="N149" s="1"/>
  <c r="O149" s="1"/>
  <c r="J147"/>
  <c r="N147" s="1"/>
  <c r="O147" s="1"/>
  <c r="J145"/>
  <c r="N145" s="1"/>
  <c r="O145" s="1"/>
  <c r="J143"/>
  <c r="N143" s="1"/>
  <c r="O143" s="1"/>
  <c r="J141"/>
  <c r="N141" s="1"/>
  <c r="O141" s="1"/>
  <c r="J139"/>
  <c r="N139" s="1"/>
  <c r="O139" s="1"/>
  <c r="J137"/>
  <c r="N137" s="1"/>
  <c r="O137" s="1"/>
  <c r="J135"/>
  <c r="N135" s="1"/>
  <c r="O135" s="1"/>
  <c r="J133"/>
  <c r="N133" s="1"/>
  <c r="O133" s="1"/>
  <c r="J131"/>
  <c r="N131" s="1"/>
  <c r="O131" s="1"/>
  <c r="J129"/>
  <c r="N129" s="1"/>
  <c r="O129" s="1"/>
  <c r="J127"/>
  <c r="N127" s="1"/>
  <c r="O127" s="1"/>
  <c r="J125"/>
  <c r="N125" s="1"/>
  <c r="O125" s="1"/>
  <c r="J123"/>
  <c r="N123" s="1"/>
  <c r="O123" s="1"/>
  <c r="J121"/>
  <c r="N121" s="1"/>
  <c r="O121" s="1"/>
  <c r="J119"/>
  <c r="N119" s="1"/>
  <c r="O119" s="1"/>
  <c r="J13"/>
  <c r="N13" s="1"/>
  <c r="O13" s="1"/>
  <c r="K153"/>
  <c r="L153" s="1"/>
  <c r="V153" s="1"/>
  <c r="J116"/>
  <c r="N116" s="1"/>
  <c r="O116" s="1"/>
  <c r="J114"/>
  <c r="N114" s="1"/>
  <c r="O114" s="1"/>
  <c r="J112"/>
  <c r="N112" s="1"/>
  <c r="O112" s="1"/>
  <c r="J110"/>
  <c r="N110" s="1"/>
  <c r="O110" s="1"/>
  <c r="J108"/>
  <c r="N108" s="1"/>
  <c r="O108" s="1"/>
  <c r="J106"/>
  <c r="N106" s="1"/>
  <c r="O106" s="1"/>
  <c r="J104"/>
  <c r="N104" s="1"/>
  <c r="O104" s="1"/>
  <c r="J102"/>
  <c r="N102" s="1"/>
  <c r="O102" s="1"/>
  <c r="J100"/>
  <c r="N100" s="1"/>
  <c r="O100" s="1"/>
  <c r="J98"/>
  <c r="N98" s="1"/>
  <c r="O98" s="1"/>
  <c r="J96"/>
  <c r="N96" s="1"/>
  <c r="O96" s="1"/>
  <c r="J94"/>
  <c r="N94" s="1"/>
  <c r="O94" s="1"/>
  <c r="J92"/>
  <c r="N92" s="1"/>
  <c r="O92" s="1"/>
  <c r="J90"/>
  <c r="N90" s="1"/>
  <c r="O90" s="1"/>
  <c r="J88"/>
  <c r="N88" s="1"/>
  <c r="O88" s="1"/>
  <c r="J86"/>
  <c r="N86" s="1"/>
  <c r="O86" s="1"/>
  <c r="J84"/>
  <c r="N84" s="1"/>
  <c r="O84" s="1"/>
  <c r="J82"/>
  <c r="N82" s="1"/>
  <c r="O82" s="1"/>
  <c r="J80"/>
  <c r="N80" s="1"/>
  <c r="O80" s="1"/>
  <c r="J78"/>
  <c r="N78" s="1"/>
  <c r="O78" s="1"/>
  <c r="J76"/>
  <c r="N76" s="1"/>
  <c r="O76" s="1"/>
  <c r="J74"/>
  <c r="N74" s="1"/>
  <c r="O74" s="1"/>
  <c r="J72"/>
  <c r="N72" s="1"/>
  <c r="O72" s="1"/>
  <c r="J70"/>
  <c r="N70" s="1"/>
  <c r="O70" s="1"/>
  <c r="J68"/>
  <c r="N68" s="1"/>
  <c r="O68" s="1"/>
  <c r="J66"/>
  <c r="N66" s="1"/>
  <c r="O66" s="1"/>
  <c r="J64"/>
  <c r="N64" s="1"/>
  <c r="O64" s="1"/>
  <c r="J62"/>
  <c r="N62" s="1"/>
  <c r="O62" s="1"/>
  <c r="J60"/>
  <c r="N60" s="1"/>
  <c r="O60" s="1"/>
  <c r="J58"/>
  <c r="N58" s="1"/>
  <c r="O58" s="1"/>
  <c r="J56"/>
  <c r="N56" s="1"/>
  <c r="O56" s="1"/>
  <c r="J54"/>
  <c r="N54" s="1"/>
  <c r="O54" s="1"/>
  <c r="J52"/>
  <c r="N52" s="1"/>
  <c r="O52" s="1"/>
  <c r="J50"/>
  <c r="N50" s="1"/>
  <c r="O50" s="1"/>
  <c r="J48"/>
  <c r="N48" s="1"/>
  <c r="O48" s="1"/>
  <c r="J46"/>
  <c r="N46" s="1"/>
  <c r="O46" s="1"/>
  <c r="J44"/>
  <c r="N44" s="1"/>
  <c r="O44" s="1"/>
  <c r="J42"/>
  <c r="N42" s="1"/>
  <c r="O42" s="1"/>
  <c r="J40"/>
  <c r="N40" s="1"/>
  <c r="O40" s="1"/>
  <c r="J38"/>
  <c r="N38" s="1"/>
  <c r="O38" s="1"/>
  <c r="J36"/>
  <c r="N36" s="1"/>
  <c r="O36" s="1"/>
  <c r="J34"/>
  <c r="N34" s="1"/>
  <c r="O34" s="1"/>
  <c r="J32"/>
  <c r="N32" s="1"/>
  <c r="O32" s="1"/>
  <c r="J30"/>
  <c r="N30" s="1"/>
  <c r="O30" s="1"/>
  <c r="J28"/>
  <c r="N28" s="1"/>
  <c r="O28" s="1"/>
  <c r="J26"/>
  <c r="N26" s="1"/>
  <c r="O26" s="1"/>
  <c r="J24"/>
  <c r="N24" s="1"/>
  <c r="O24" s="1"/>
  <c r="J22"/>
  <c r="N22" s="1"/>
  <c r="O22" s="1"/>
  <c r="J20"/>
  <c r="N20" s="1"/>
  <c r="O20" s="1"/>
  <c r="J18"/>
  <c r="N18" s="1"/>
  <c r="O18" s="1"/>
  <c r="J16"/>
  <c r="N16" s="1"/>
  <c r="O16" s="1"/>
  <c r="J14"/>
  <c r="N14" s="1"/>
  <c r="O14" s="1"/>
  <c r="J12"/>
  <c r="N12" s="1"/>
  <c r="O12" s="1"/>
  <c r="K117"/>
  <c r="L117" s="1"/>
  <c r="V117" s="1"/>
  <c r="K115"/>
  <c r="L115" s="1"/>
  <c r="V115" s="1"/>
  <c r="K113"/>
  <c r="L113" s="1"/>
  <c r="V113" s="1"/>
  <c r="K111"/>
  <c r="L111" s="1"/>
  <c r="V111" s="1"/>
  <c r="K109"/>
  <c r="L109" s="1"/>
  <c r="V109" s="1"/>
  <c r="K107"/>
  <c r="L107" s="1"/>
  <c r="V107" s="1"/>
  <c r="K105"/>
  <c r="L105" s="1"/>
  <c r="V105" s="1"/>
  <c r="K103"/>
  <c r="L103" s="1"/>
  <c r="V103" s="1"/>
  <c r="K101"/>
  <c r="L101" s="1"/>
  <c r="V101" s="1"/>
  <c r="K99"/>
  <c r="L99" s="1"/>
  <c r="V99" s="1"/>
  <c r="K97"/>
  <c r="L97" s="1"/>
  <c r="V97" s="1"/>
  <c r="K95"/>
  <c r="L95" s="1"/>
  <c r="V95" s="1"/>
  <c r="K93"/>
  <c r="L93" s="1"/>
  <c r="V93" s="1"/>
  <c r="K91"/>
  <c r="L91" s="1"/>
  <c r="V91" s="1"/>
  <c r="K89"/>
  <c r="L89" s="1"/>
  <c r="V89" s="1"/>
  <c r="K87"/>
  <c r="L87" s="1"/>
  <c r="V87" s="1"/>
  <c r="K85"/>
  <c r="L85" s="1"/>
  <c r="V85" s="1"/>
  <c r="K83"/>
  <c r="L83" s="1"/>
  <c r="V83" s="1"/>
  <c r="K81"/>
  <c r="L81" s="1"/>
  <c r="V81" s="1"/>
  <c r="K79"/>
  <c r="L79" s="1"/>
  <c r="V79" s="1"/>
  <c r="K77"/>
  <c r="L77" s="1"/>
  <c r="V77" s="1"/>
  <c r="K75"/>
  <c r="L75" s="1"/>
  <c r="V75" s="1"/>
  <c r="K73"/>
  <c r="L73" s="1"/>
  <c r="V73" s="1"/>
  <c r="K71"/>
  <c r="L71" s="1"/>
  <c r="V71" s="1"/>
  <c r="K69"/>
  <c r="L69" s="1"/>
  <c r="V69" s="1"/>
  <c r="K67"/>
  <c r="L67" s="1"/>
  <c r="V67" s="1"/>
  <c r="K65"/>
  <c r="L65" s="1"/>
  <c r="V65" s="1"/>
  <c r="K63"/>
  <c r="L63" s="1"/>
  <c r="V63" s="1"/>
  <c r="K61"/>
  <c r="L61" s="1"/>
  <c r="V61" s="1"/>
  <c r="K59"/>
  <c r="L59" s="1"/>
  <c r="V59" s="1"/>
  <c r="K57"/>
  <c r="L57" s="1"/>
  <c r="V57" s="1"/>
  <c r="K55"/>
  <c r="L55" s="1"/>
  <c r="V55" s="1"/>
  <c r="K53"/>
  <c r="L53" s="1"/>
  <c r="V53" s="1"/>
  <c r="K51"/>
  <c r="L51" s="1"/>
  <c r="V51" s="1"/>
  <c r="K49"/>
  <c r="L49" s="1"/>
  <c r="V49" s="1"/>
  <c r="K47"/>
  <c r="L47" s="1"/>
  <c r="V47" s="1"/>
  <c r="K45"/>
  <c r="L45" s="1"/>
  <c r="V45" s="1"/>
  <c r="K43"/>
  <c r="L43" s="1"/>
  <c r="V43" s="1"/>
  <c r="K41"/>
  <c r="L41" s="1"/>
  <c r="V41" s="1"/>
  <c r="K39"/>
  <c r="L39" s="1"/>
  <c r="V39" s="1"/>
  <c r="K37"/>
  <c r="L37" s="1"/>
  <c r="V37" s="1"/>
  <c r="K35"/>
  <c r="L35" s="1"/>
  <c r="V35" s="1"/>
  <c r="K33"/>
  <c r="L33" s="1"/>
  <c r="V33" s="1"/>
  <c r="K31"/>
  <c r="L31" s="1"/>
  <c r="V31" s="1"/>
  <c r="K29"/>
  <c r="L29" s="1"/>
  <c r="V29" s="1"/>
  <c r="K27"/>
  <c r="L27" s="1"/>
  <c r="V27" s="1"/>
  <c r="K25"/>
  <c r="L25" s="1"/>
  <c r="V25" s="1"/>
  <c r="K23"/>
  <c r="L23" s="1"/>
  <c r="V23" s="1"/>
  <c r="K21"/>
  <c r="L21" s="1"/>
  <c r="V21" s="1"/>
  <c r="K19"/>
  <c r="L19" s="1"/>
  <c r="V19" s="1"/>
  <c r="K17"/>
  <c r="L17" s="1"/>
  <c r="V17" s="1"/>
  <c r="K15"/>
  <c r="L15" s="1"/>
  <c r="V15" s="1"/>
  <c r="K13"/>
  <c r="L13" s="1"/>
  <c r="V13" s="1"/>
  <c r="K11"/>
  <c r="L11" s="1"/>
  <c r="V11" s="1"/>
  <c r="J12" i="2"/>
  <c r="L12" s="1"/>
  <c r="O10" i="1"/>
  <c r="S12" l="1"/>
  <c r="T12"/>
  <c r="V10"/>
  <c r="S10"/>
  <c r="T10"/>
  <c r="W10"/>
  <c r="X10" s="1"/>
  <c r="R10" s="1"/>
  <c r="S50"/>
  <c r="U18"/>
  <c r="W18" s="1"/>
  <c r="X18" s="1"/>
  <c r="R18" s="1"/>
  <c r="U22"/>
  <c r="W22" s="1"/>
  <c r="X22" s="1"/>
  <c r="R22" s="1"/>
  <c r="U26"/>
  <c r="W26" s="1"/>
  <c r="X26" s="1"/>
  <c r="R26" s="1"/>
  <c r="U30"/>
  <c r="W30" s="1"/>
  <c r="X30" s="1"/>
  <c r="R30" s="1"/>
  <c r="U34"/>
  <c r="W34" s="1"/>
  <c r="X34" s="1"/>
  <c r="R34" s="1"/>
  <c r="U38"/>
  <c r="W38" s="1"/>
  <c r="X38" s="1"/>
  <c r="R38" s="1"/>
  <c r="U42"/>
  <c r="W42" s="1"/>
  <c r="X42" s="1"/>
  <c r="R42" s="1"/>
  <c r="U46"/>
  <c r="W46" s="1"/>
  <c r="X46" s="1"/>
  <c r="R46" s="1"/>
  <c r="U50"/>
  <c r="W50" s="1"/>
  <c r="X50" s="1"/>
  <c r="R50" s="1"/>
  <c r="U54"/>
  <c r="W54" s="1"/>
  <c r="X54" s="1"/>
  <c r="R54" s="1"/>
  <c r="U58"/>
  <c r="W58" s="1"/>
  <c r="X58" s="1"/>
  <c r="R58" s="1"/>
  <c r="U62"/>
  <c r="W62" s="1"/>
  <c r="X62" s="1"/>
  <c r="R62" s="1"/>
  <c r="U66"/>
  <c r="W66" s="1"/>
  <c r="X66" s="1"/>
  <c r="R66" s="1"/>
  <c r="U70"/>
  <c r="W70" s="1"/>
  <c r="X70" s="1"/>
  <c r="R70" s="1"/>
  <c r="U74"/>
  <c r="W74" s="1"/>
  <c r="X74" s="1"/>
  <c r="R74" s="1"/>
  <c r="U78"/>
  <c r="W78" s="1"/>
  <c r="X78" s="1"/>
  <c r="R78" s="1"/>
  <c r="U82"/>
  <c r="W82" s="1"/>
  <c r="X82" s="1"/>
  <c r="R82" s="1"/>
  <c r="U86"/>
  <c r="W86" s="1"/>
  <c r="X86" s="1"/>
  <c r="R86" s="1"/>
  <c r="U90"/>
  <c r="W90" s="1"/>
  <c r="X90" s="1"/>
  <c r="R90" s="1"/>
  <c r="U94"/>
  <c r="W94" s="1"/>
  <c r="X94" s="1"/>
  <c r="R94" s="1"/>
  <c r="U98"/>
  <c r="W98" s="1"/>
  <c r="X98" s="1"/>
  <c r="R98" s="1"/>
  <c r="U102"/>
  <c r="W102" s="1"/>
  <c r="X102" s="1"/>
  <c r="R102" s="1"/>
  <c r="U106"/>
  <c r="W106" s="1"/>
  <c r="X106" s="1"/>
  <c r="R106" s="1"/>
  <c r="U110"/>
  <c r="W110" s="1"/>
  <c r="X110" s="1"/>
  <c r="R110" s="1"/>
  <c r="U114"/>
  <c r="W114" s="1"/>
  <c r="X114" s="1"/>
  <c r="R114" s="1"/>
  <c r="U118"/>
  <c r="W118" s="1"/>
  <c r="X118" s="1"/>
  <c r="R118" s="1"/>
  <c r="U122"/>
  <c r="W122" s="1"/>
  <c r="X122" s="1"/>
  <c r="R122" s="1"/>
  <c r="U126"/>
  <c r="W126" s="1"/>
  <c r="X126" s="1"/>
  <c r="R126" s="1"/>
  <c r="U130"/>
  <c r="W130" s="1"/>
  <c r="X130" s="1"/>
  <c r="R130" s="1"/>
  <c r="U134"/>
  <c r="W134" s="1"/>
  <c r="X134" s="1"/>
  <c r="R134" s="1"/>
  <c r="U138"/>
  <c r="W138" s="1"/>
  <c r="X138" s="1"/>
  <c r="R138" s="1"/>
  <c r="U142"/>
  <c r="W142" s="1"/>
  <c r="X142" s="1"/>
  <c r="R142" s="1"/>
  <c r="U146"/>
  <c r="W146" s="1"/>
  <c r="X146" s="1"/>
  <c r="R146" s="1"/>
  <c r="U150"/>
  <c r="W150" s="1"/>
  <c r="X150" s="1"/>
  <c r="R150" s="1"/>
  <c r="U154"/>
  <c r="W154" s="1"/>
  <c r="X154" s="1"/>
  <c r="R154" s="1"/>
  <c r="U119"/>
  <c r="W119" s="1"/>
  <c r="X119" s="1"/>
  <c r="R119" s="1"/>
  <c r="U123"/>
  <c r="W123" s="1"/>
  <c r="X123" s="1"/>
  <c r="R123" s="1"/>
  <c r="U127"/>
  <c r="W127" s="1"/>
  <c r="X127" s="1"/>
  <c r="R127" s="1"/>
  <c r="U131"/>
  <c r="W131" s="1"/>
  <c r="X131" s="1"/>
  <c r="R131" s="1"/>
  <c r="U135"/>
  <c r="W135" s="1"/>
  <c r="X135" s="1"/>
  <c r="R135" s="1"/>
  <c r="U139"/>
  <c r="W139" s="1"/>
  <c r="X139" s="1"/>
  <c r="R139" s="1"/>
  <c r="U143"/>
  <c r="W143" s="1"/>
  <c r="X143" s="1"/>
  <c r="R143" s="1"/>
  <c r="U147"/>
  <c r="W147" s="1"/>
  <c r="X147" s="1"/>
  <c r="R147" s="1"/>
  <c r="U151"/>
  <c r="W151" s="1"/>
  <c r="X151" s="1"/>
  <c r="R151" s="1"/>
  <c r="U12"/>
  <c r="W12" s="1"/>
  <c r="X12" s="1"/>
  <c r="R12" s="1"/>
  <c r="U16"/>
  <c r="W16" s="1"/>
  <c r="X16" s="1"/>
  <c r="R16" s="1"/>
  <c r="U20"/>
  <c r="W20" s="1"/>
  <c r="X20" s="1"/>
  <c r="R20" s="1"/>
  <c r="U24"/>
  <c r="W24" s="1"/>
  <c r="X24" s="1"/>
  <c r="R24" s="1"/>
  <c r="U28"/>
  <c r="W28" s="1"/>
  <c r="X28" s="1"/>
  <c r="R28" s="1"/>
  <c r="U32"/>
  <c r="W32" s="1"/>
  <c r="X32" s="1"/>
  <c r="R32" s="1"/>
  <c r="U36"/>
  <c r="W36" s="1"/>
  <c r="X36" s="1"/>
  <c r="R36" s="1"/>
  <c r="U40"/>
  <c r="W40" s="1"/>
  <c r="X40" s="1"/>
  <c r="R40" s="1"/>
  <c r="U44"/>
  <c r="W44" s="1"/>
  <c r="X44" s="1"/>
  <c r="R44" s="1"/>
  <c r="U48"/>
  <c r="W48" s="1"/>
  <c r="X48" s="1"/>
  <c r="R48" s="1"/>
  <c r="U52"/>
  <c r="W52" s="1"/>
  <c r="X52" s="1"/>
  <c r="R52" s="1"/>
  <c r="U56"/>
  <c r="W56" s="1"/>
  <c r="X56" s="1"/>
  <c r="R56" s="1"/>
  <c r="U60"/>
  <c r="W60" s="1"/>
  <c r="X60" s="1"/>
  <c r="R60" s="1"/>
  <c r="U64"/>
  <c r="W64" s="1"/>
  <c r="X64" s="1"/>
  <c r="R64" s="1"/>
  <c r="U68"/>
  <c r="W68" s="1"/>
  <c r="X68" s="1"/>
  <c r="R68" s="1"/>
  <c r="U72"/>
  <c r="W72" s="1"/>
  <c r="X72" s="1"/>
  <c r="R72" s="1"/>
  <c r="U76"/>
  <c r="W76" s="1"/>
  <c r="X76" s="1"/>
  <c r="R76" s="1"/>
  <c r="U80"/>
  <c r="W80" s="1"/>
  <c r="X80" s="1"/>
  <c r="R80" s="1"/>
  <c r="U84"/>
  <c r="W84" s="1"/>
  <c r="X84" s="1"/>
  <c r="R84" s="1"/>
  <c r="U88"/>
  <c r="W88" s="1"/>
  <c r="X88" s="1"/>
  <c r="R88" s="1"/>
  <c r="U92"/>
  <c r="W92" s="1"/>
  <c r="X92" s="1"/>
  <c r="R92" s="1"/>
  <c r="U96"/>
  <c r="W96" s="1"/>
  <c r="X96" s="1"/>
  <c r="R96" s="1"/>
  <c r="U100"/>
  <c r="W100" s="1"/>
  <c r="X100" s="1"/>
  <c r="R100" s="1"/>
  <c r="U104"/>
  <c r="W104" s="1"/>
  <c r="X104" s="1"/>
  <c r="R104" s="1"/>
  <c r="U108"/>
  <c r="W108" s="1"/>
  <c r="X108" s="1"/>
  <c r="R108" s="1"/>
  <c r="U112"/>
  <c r="W112" s="1"/>
  <c r="X112" s="1"/>
  <c r="R112" s="1"/>
  <c r="U116"/>
  <c r="W116" s="1"/>
  <c r="X116" s="1"/>
  <c r="R116" s="1"/>
  <c r="U120"/>
  <c r="W120" s="1"/>
  <c r="X120" s="1"/>
  <c r="R120" s="1"/>
  <c r="U124"/>
  <c r="W124" s="1"/>
  <c r="X124" s="1"/>
  <c r="R124" s="1"/>
  <c r="U128"/>
  <c r="W128" s="1"/>
  <c r="X128" s="1"/>
  <c r="R128" s="1"/>
  <c r="U132"/>
  <c r="W132" s="1"/>
  <c r="X132" s="1"/>
  <c r="R132" s="1"/>
  <c r="U136"/>
  <c r="W136" s="1"/>
  <c r="X136" s="1"/>
  <c r="R136" s="1"/>
  <c r="U140"/>
  <c r="W140" s="1"/>
  <c r="X140" s="1"/>
  <c r="R140" s="1"/>
  <c r="U144"/>
  <c r="W144" s="1"/>
  <c r="X144" s="1"/>
  <c r="R144" s="1"/>
  <c r="U148"/>
  <c r="W148" s="1"/>
  <c r="X148" s="1"/>
  <c r="R148" s="1"/>
  <c r="U152"/>
  <c r="W152" s="1"/>
  <c r="X152" s="1"/>
  <c r="R152" s="1"/>
  <c r="U156"/>
  <c r="W156" s="1"/>
  <c r="X156" s="1"/>
  <c r="R156" s="1"/>
  <c r="U121"/>
  <c r="W121" s="1"/>
  <c r="X121" s="1"/>
  <c r="R121" s="1"/>
  <c r="U125"/>
  <c r="W125" s="1"/>
  <c r="X125" s="1"/>
  <c r="R125" s="1"/>
  <c r="U129"/>
  <c r="W129" s="1"/>
  <c r="X129" s="1"/>
  <c r="R129" s="1"/>
  <c r="U133"/>
  <c r="W133" s="1"/>
  <c r="X133" s="1"/>
  <c r="R133" s="1"/>
  <c r="U137"/>
  <c r="W137" s="1"/>
  <c r="X137" s="1"/>
  <c r="R137" s="1"/>
  <c r="U141"/>
  <c r="W141" s="1"/>
  <c r="X141" s="1"/>
  <c r="R141" s="1"/>
  <c r="U145"/>
  <c r="W145" s="1"/>
  <c r="X145" s="1"/>
  <c r="R145" s="1"/>
  <c r="U149"/>
  <c r="W149" s="1"/>
  <c r="X149" s="1"/>
  <c r="R149" s="1"/>
  <c r="U155"/>
  <c r="W155" s="1"/>
  <c r="X155" s="1"/>
  <c r="R155" s="1"/>
  <c r="M13"/>
  <c r="P13" s="1"/>
  <c r="Q13" s="1"/>
  <c r="M17"/>
  <c r="M21"/>
  <c r="P21" s="1"/>
  <c r="Q21" s="1"/>
  <c r="S21" s="1"/>
  <c r="M25"/>
  <c r="M29"/>
  <c r="P29" s="1"/>
  <c r="Q29" s="1"/>
  <c r="S29" s="1"/>
  <c r="M33"/>
  <c r="M37"/>
  <c r="P37" s="1"/>
  <c r="Q37" s="1"/>
  <c r="S37" s="1"/>
  <c r="M41"/>
  <c r="M45"/>
  <c r="P45" s="1"/>
  <c r="Q45" s="1"/>
  <c r="S45" s="1"/>
  <c r="M49"/>
  <c r="M53"/>
  <c r="P53" s="1"/>
  <c r="Q53" s="1"/>
  <c r="S53" s="1"/>
  <c r="M57"/>
  <c r="M61"/>
  <c r="P61" s="1"/>
  <c r="Q61" s="1"/>
  <c r="S61" s="1"/>
  <c r="M65"/>
  <c r="M69"/>
  <c r="P69" s="1"/>
  <c r="Q69" s="1"/>
  <c r="S69" s="1"/>
  <c r="M73"/>
  <c r="M77"/>
  <c r="P77" s="1"/>
  <c r="Q77" s="1"/>
  <c r="S77" s="1"/>
  <c r="M81"/>
  <c r="M85"/>
  <c r="P85" s="1"/>
  <c r="Q85" s="1"/>
  <c r="S85" s="1"/>
  <c r="M89"/>
  <c r="M93"/>
  <c r="P93" s="1"/>
  <c r="Q93" s="1"/>
  <c r="S93" s="1"/>
  <c r="M97"/>
  <c r="M101"/>
  <c r="P101" s="1"/>
  <c r="Q101" s="1"/>
  <c r="S101" s="1"/>
  <c r="M105"/>
  <c r="M109"/>
  <c r="P109" s="1"/>
  <c r="Q109" s="1"/>
  <c r="S109" s="1"/>
  <c r="M113"/>
  <c r="M117"/>
  <c r="P117" s="1"/>
  <c r="Q117" s="1"/>
  <c r="S117" s="1"/>
  <c r="M153"/>
  <c r="U14"/>
  <c r="W14" s="1"/>
  <c r="X14" s="1"/>
  <c r="R14" s="1"/>
  <c r="M11"/>
  <c r="M15"/>
  <c r="U19"/>
  <c r="W19" s="1"/>
  <c r="X19" s="1"/>
  <c r="R19" s="1"/>
  <c r="M19"/>
  <c r="P19" s="1"/>
  <c r="Q19" s="1"/>
  <c r="S19" s="1"/>
  <c r="M23"/>
  <c r="U27"/>
  <c r="W27" s="1"/>
  <c r="X27" s="1"/>
  <c r="R27" s="1"/>
  <c r="M27"/>
  <c r="M31"/>
  <c r="P31" s="1"/>
  <c r="Q31" s="1"/>
  <c r="S31" s="1"/>
  <c r="U35"/>
  <c r="W35" s="1"/>
  <c r="X35" s="1"/>
  <c r="R35" s="1"/>
  <c r="M35"/>
  <c r="P35" s="1"/>
  <c r="Q35" s="1"/>
  <c r="S35" s="1"/>
  <c r="M39"/>
  <c r="U43"/>
  <c r="W43" s="1"/>
  <c r="X43" s="1"/>
  <c r="R43" s="1"/>
  <c r="M43"/>
  <c r="M47"/>
  <c r="U51"/>
  <c r="W51" s="1"/>
  <c r="X51" s="1"/>
  <c r="R51" s="1"/>
  <c r="M51"/>
  <c r="P51" s="1"/>
  <c r="Q51" s="1"/>
  <c r="S51" s="1"/>
  <c r="M55"/>
  <c r="M59"/>
  <c r="P59" s="1"/>
  <c r="M63"/>
  <c r="M67"/>
  <c r="P67" s="1"/>
  <c r="M71"/>
  <c r="M75"/>
  <c r="P75" s="1"/>
  <c r="M79"/>
  <c r="M83"/>
  <c r="P83" s="1"/>
  <c r="M87"/>
  <c r="M91"/>
  <c r="P91" s="1"/>
  <c r="M95"/>
  <c r="M99"/>
  <c r="P99" s="1"/>
  <c r="M103"/>
  <c r="M107"/>
  <c r="P107" s="1"/>
  <c r="M111"/>
  <c r="M115"/>
  <c r="P115" s="1"/>
  <c r="P17"/>
  <c r="Q17" s="1"/>
  <c r="S17" s="1"/>
  <c r="P25"/>
  <c r="Q25" s="1"/>
  <c r="S25" s="1"/>
  <c r="P33"/>
  <c r="Q33" s="1"/>
  <c r="S33" s="1"/>
  <c r="P41"/>
  <c r="Q41" s="1"/>
  <c r="S41" s="1"/>
  <c r="P49"/>
  <c r="Q49" s="1"/>
  <c r="S49" s="1"/>
  <c r="P57"/>
  <c r="Q57" s="1"/>
  <c r="S57" s="1"/>
  <c r="P65"/>
  <c r="Q65" s="1"/>
  <c r="S65" s="1"/>
  <c r="P73"/>
  <c r="Q73" s="1"/>
  <c r="S73" s="1"/>
  <c r="P81"/>
  <c r="Q81" s="1"/>
  <c r="S81" s="1"/>
  <c r="P89"/>
  <c r="Q89" s="1"/>
  <c r="S89" s="1"/>
  <c r="P97"/>
  <c r="Q97" s="1"/>
  <c r="S97" s="1"/>
  <c r="P105"/>
  <c r="Q105" s="1"/>
  <c r="S105" s="1"/>
  <c r="P113"/>
  <c r="Q113" s="1"/>
  <c r="S113" s="1"/>
  <c r="P153"/>
  <c r="Q153" s="1"/>
  <c r="S153" s="1"/>
  <c r="P11"/>
  <c r="Q11" s="1"/>
  <c r="P15"/>
  <c r="Q15" s="1"/>
  <c r="S15" s="1"/>
  <c r="P23"/>
  <c r="Q23" s="1"/>
  <c r="S23" s="1"/>
  <c r="P27"/>
  <c r="Q27" s="1"/>
  <c r="S27" s="1"/>
  <c r="P39"/>
  <c r="Q39" s="1"/>
  <c r="S39" s="1"/>
  <c r="P43"/>
  <c r="Q43" s="1"/>
  <c r="P47"/>
  <c r="Q47" s="1"/>
  <c r="S47" s="1"/>
  <c r="P55"/>
  <c r="Q55" s="1"/>
  <c r="S55" s="1"/>
  <c r="P63"/>
  <c r="Q63" s="1"/>
  <c r="S63" s="1"/>
  <c r="P71"/>
  <c r="Q71" s="1"/>
  <c r="P79"/>
  <c r="Q79" s="1"/>
  <c r="S79" s="1"/>
  <c r="P87"/>
  <c r="Q87" s="1"/>
  <c r="S87" s="1"/>
  <c r="P95"/>
  <c r="Q95" s="1"/>
  <c r="S95" s="1"/>
  <c r="P103"/>
  <c r="Q103" s="1"/>
  <c r="P111"/>
  <c r="Q111" s="1"/>
  <c r="S111" s="1"/>
  <c r="S43"/>
  <c r="S71"/>
  <c r="S103"/>
  <c r="U103" s="1"/>
  <c r="W103" s="1"/>
  <c r="X103" s="1"/>
  <c r="R103" s="1"/>
  <c r="S13" l="1"/>
  <c r="T13"/>
  <c r="U113"/>
  <c r="W113" s="1"/>
  <c r="X113" s="1"/>
  <c r="R113" s="1"/>
  <c r="U97"/>
  <c r="W97" s="1"/>
  <c r="X97" s="1"/>
  <c r="R97" s="1"/>
  <c r="U81"/>
  <c r="W81" s="1"/>
  <c r="X81" s="1"/>
  <c r="R81" s="1"/>
  <c r="U65"/>
  <c r="W65" s="1"/>
  <c r="X65" s="1"/>
  <c r="R65" s="1"/>
  <c r="U49"/>
  <c r="W49" s="1"/>
  <c r="X49" s="1"/>
  <c r="R49" s="1"/>
  <c r="U33"/>
  <c r="W33" s="1"/>
  <c r="X33" s="1"/>
  <c r="R33" s="1"/>
  <c r="U17"/>
  <c r="W17" s="1"/>
  <c r="X17" s="1"/>
  <c r="R17" s="1"/>
  <c r="U117"/>
  <c r="W117" s="1"/>
  <c r="X117" s="1"/>
  <c r="R117" s="1"/>
  <c r="U109"/>
  <c r="W109" s="1"/>
  <c r="X109" s="1"/>
  <c r="R109" s="1"/>
  <c r="U101"/>
  <c r="W101" s="1"/>
  <c r="X101" s="1"/>
  <c r="R101" s="1"/>
  <c r="U93"/>
  <c r="W93" s="1"/>
  <c r="X93" s="1"/>
  <c r="R93" s="1"/>
  <c r="U85"/>
  <c r="W85" s="1"/>
  <c r="X85" s="1"/>
  <c r="R85" s="1"/>
  <c r="U77"/>
  <c r="W77" s="1"/>
  <c r="X77" s="1"/>
  <c r="R77" s="1"/>
  <c r="U69"/>
  <c r="W69" s="1"/>
  <c r="X69" s="1"/>
  <c r="R69" s="1"/>
  <c r="U61"/>
  <c r="W61" s="1"/>
  <c r="X61" s="1"/>
  <c r="R61" s="1"/>
  <c r="U53"/>
  <c r="W53" s="1"/>
  <c r="X53" s="1"/>
  <c r="R53" s="1"/>
  <c r="U45"/>
  <c r="W45" s="1"/>
  <c r="X45" s="1"/>
  <c r="R45" s="1"/>
  <c r="U37"/>
  <c r="W37" s="1"/>
  <c r="X37" s="1"/>
  <c r="R37" s="1"/>
  <c r="U29"/>
  <c r="W29" s="1"/>
  <c r="X29" s="1"/>
  <c r="R29" s="1"/>
  <c r="U21"/>
  <c r="W21" s="1"/>
  <c r="X21" s="1"/>
  <c r="R21" s="1"/>
  <c r="U13"/>
  <c r="W13" s="1"/>
  <c r="X13" s="1"/>
  <c r="R13" s="1"/>
  <c r="R9" s="1"/>
  <c r="U111"/>
  <c r="W111" s="1"/>
  <c r="X111" s="1"/>
  <c r="R111" s="1"/>
  <c r="U95"/>
  <c r="W95" s="1"/>
  <c r="X95" s="1"/>
  <c r="R95" s="1"/>
  <c r="U79"/>
  <c r="W79" s="1"/>
  <c r="X79" s="1"/>
  <c r="R79" s="1"/>
  <c r="U63"/>
  <c r="W63" s="1"/>
  <c r="X63" s="1"/>
  <c r="R63" s="1"/>
  <c r="U15"/>
  <c r="W15" s="1"/>
  <c r="X15" s="1"/>
  <c r="R15" s="1"/>
  <c r="U105"/>
  <c r="W105" s="1"/>
  <c r="X105" s="1"/>
  <c r="R105" s="1"/>
  <c r="U89"/>
  <c r="W89" s="1"/>
  <c r="X89" s="1"/>
  <c r="R89" s="1"/>
  <c r="U73"/>
  <c r="W73" s="1"/>
  <c r="X73" s="1"/>
  <c r="R73" s="1"/>
  <c r="U57"/>
  <c r="W57" s="1"/>
  <c r="X57" s="1"/>
  <c r="R57" s="1"/>
  <c r="U41"/>
  <c r="W41" s="1"/>
  <c r="X41" s="1"/>
  <c r="R41" s="1"/>
  <c r="U25"/>
  <c r="W25" s="1"/>
  <c r="X25" s="1"/>
  <c r="R25" s="1"/>
  <c r="S11"/>
  <c r="U11" s="1"/>
  <c r="W11" s="1"/>
  <c r="X11" s="1"/>
  <c r="R11" s="1"/>
  <c r="U153"/>
  <c r="W153" s="1"/>
  <c r="X153" s="1"/>
  <c r="R153" s="1"/>
  <c r="U87"/>
  <c r="W87" s="1"/>
  <c r="X87" s="1"/>
  <c r="R87" s="1"/>
  <c r="U71"/>
  <c r="W71" s="1"/>
  <c r="X71" s="1"/>
  <c r="R71" s="1"/>
  <c r="U55"/>
  <c r="W55" s="1"/>
  <c r="X55" s="1"/>
  <c r="R55" s="1"/>
  <c r="U47"/>
  <c r="W47" s="1"/>
  <c r="X47" s="1"/>
  <c r="R47" s="1"/>
  <c r="U39"/>
  <c r="W39" s="1"/>
  <c r="X39" s="1"/>
  <c r="R39" s="1"/>
  <c r="U31"/>
  <c r="W31" s="1"/>
  <c r="X31" s="1"/>
  <c r="R31" s="1"/>
  <c r="U23"/>
  <c r="W23" s="1"/>
  <c r="X23" s="1"/>
  <c r="R23" s="1"/>
  <c r="Q115"/>
  <c r="S115" s="1"/>
  <c r="Q107"/>
  <c r="S107" s="1"/>
  <c r="Q99"/>
  <c r="S99" s="1"/>
  <c r="Q91"/>
  <c r="S91" s="1"/>
  <c r="Q83"/>
  <c r="S83" s="1"/>
  <c r="Q75"/>
  <c r="S75" s="1"/>
  <c r="Q67"/>
  <c r="S67" s="1"/>
  <c r="Q59"/>
  <c r="S59" s="1"/>
  <c r="U59" l="1"/>
  <c r="W59" s="1"/>
  <c r="X59" s="1"/>
  <c r="R59" s="1"/>
  <c r="U91"/>
  <c r="W91" s="1"/>
  <c r="X91" s="1"/>
  <c r="R91" s="1"/>
  <c r="U107"/>
  <c r="W107" s="1"/>
  <c r="X107" s="1"/>
  <c r="R107" s="1"/>
  <c r="U67"/>
  <c r="W67" s="1"/>
  <c r="X67" s="1"/>
  <c r="R67" s="1"/>
  <c r="U83"/>
  <c r="W83" s="1"/>
  <c r="X83" s="1"/>
  <c r="R83" s="1"/>
  <c r="U99"/>
  <c r="W99" s="1"/>
  <c r="X99" s="1"/>
  <c r="R99" s="1"/>
  <c r="U115"/>
  <c r="W115" s="1"/>
  <c r="X115" s="1"/>
  <c r="R115" s="1"/>
  <c r="U75"/>
  <c r="W75" s="1"/>
  <c r="X75" s="1"/>
  <c r="R75" s="1"/>
</calcChain>
</file>

<file path=xl/sharedStrings.xml><?xml version="1.0" encoding="utf-8"?>
<sst xmlns="http://schemas.openxmlformats.org/spreadsheetml/2006/main" count="32" uniqueCount="27">
  <si>
    <t>الاسم</t>
  </si>
  <si>
    <t>المدة</t>
  </si>
  <si>
    <t>التأمينات</t>
  </si>
  <si>
    <t>اعفاء شخصي</t>
  </si>
  <si>
    <t>اجمالي الدخل</t>
  </si>
  <si>
    <t>الشريحة</t>
  </si>
  <si>
    <t>صافي الوعاء السنوي</t>
  </si>
  <si>
    <t>المرتب السنوي</t>
  </si>
  <si>
    <t>النطاق</t>
  </si>
  <si>
    <t>%</t>
  </si>
  <si>
    <t>الضريبة المستحقة</t>
  </si>
  <si>
    <t>الشريحة 01</t>
  </si>
  <si>
    <t>الشريحة 02</t>
  </si>
  <si>
    <t>الشريحة 03</t>
  </si>
  <si>
    <t>الشريحة 04</t>
  </si>
  <si>
    <t>الشريحة 05</t>
  </si>
  <si>
    <t xml:space="preserve">صافي الوعاء </t>
  </si>
  <si>
    <t>الضريبة السنوية</t>
  </si>
  <si>
    <t>صافي الوعاء</t>
  </si>
  <si>
    <t>الخصومات</t>
  </si>
  <si>
    <t>فترة 1</t>
  </si>
  <si>
    <t>فترة 2</t>
  </si>
  <si>
    <t>م</t>
  </si>
  <si>
    <t>ض.2 قبل الخصم</t>
  </si>
  <si>
    <t xml:space="preserve">ض.1 قبل الخصم </t>
  </si>
  <si>
    <t>الضريبة بعد الخصم 2</t>
  </si>
  <si>
    <t>الضريبة بعد الخصم 1</t>
  </si>
</sst>
</file>

<file path=xl/styles.xml><?xml version="1.0" encoding="utf-8"?>
<styleSheet xmlns="http://schemas.openxmlformats.org/spreadsheetml/2006/main">
  <numFmts count="2">
    <numFmt numFmtId="164" formatCode="_-* #,##0.00_-;_-* #,##0.00\-;_-* &quot;-&quot;??_-;_-@_-"/>
    <numFmt numFmtId="165" formatCode="0.0%"/>
  </numFmts>
  <fonts count="14">
    <font>
      <sz val="11"/>
      <color theme="1"/>
      <name val="Calibri"/>
      <family val="2"/>
      <charset val="178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charset val="178"/>
      <scheme val="minor"/>
    </font>
    <font>
      <sz val="11"/>
      <color theme="1"/>
      <name val="Tahoma"/>
      <family val="2"/>
    </font>
    <font>
      <b/>
      <sz val="11"/>
      <color theme="0"/>
      <name val="Arial"/>
      <family val="2"/>
    </font>
    <font>
      <sz val="12"/>
      <color theme="1"/>
      <name val="Calibri"/>
      <family val="2"/>
      <charset val="178"/>
      <scheme val="minor"/>
    </font>
    <font>
      <b/>
      <sz val="12"/>
      <color theme="1"/>
      <name val="Calibri"/>
      <family val="2"/>
      <charset val="178"/>
      <scheme val="minor"/>
    </font>
    <font>
      <b/>
      <sz val="12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1"/>
      <color theme="1"/>
      <name val="Tahoma"/>
      <family val="2"/>
    </font>
    <font>
      <b/>
      <sz val="11"/>
      <color theme="1"/>
      <name val="Tahoma1"/>
    </font>
    <font>
      <b/>
      <sz val="10"/>
      <color theme="1"/>
      <name val="Tahoma1"/>
    </font>
    <font>
      <b/>
      <sz val="11"/>
      <color theme="1"/>
      <name val="Arial"/>
      <family val="2"/>
    </font>
    <font>
      <b/>
      <sz val="11"/>
      <color theme="1"/>
      <name val="Droid Arabic Naskh"/>
    </font>
  </fonts>
  <fills count="9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0" fontId="8" fillId="0" borderId="0" applyBorder="0" applyProtection="0"/>
  </cellStyleXfs>
  <cellXfs count="49">
    <xf numFmtId="0" fontId="0" fillId="0" borderId="0" xfId="0"/>
    <xf numFmtId="0" fontId="3" fillId="0" borderId="1" xfId="0" applyFont="1" applyBorder="1"/>
    <xf numFmtId="164" fontId="0" fillId="0" borderId="0" xfId="1" applyFont="1"/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right" vertical="center"/>
    </xf>
    <xf numFmtId="164" fontId="0" fillId="0" borderId="1" xfId="1" applyFont="1" applyBorder="1"/>
    <xf numFmtId="9" fontId="0" fillId="0" borderId="1" xfId="1" applyNumberFormat="1" applyFont="1" applyBorder="1"/>
    <xf numFmtId="164" fontId="0" fillId="3" borderId="1" xfId="1" applyFont="1" applyFill="1" applyBorder="1"/>
    <xf numFmtId="164" fontId="1" fillId="4" borderId="0" xfId="0" applyNumberFormat="1" applyFont="1" applyFill="1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6" fillId="5" borderId="1" xfId="0" applyFont="1" applyFill="1" applyBorder="1" applyAlignment="1">
      <alignment horizontal="center"/>
    </xf>
    <xf numFmtId="2" fontId="6" fillId="5" borderId="1" xfId="0" applyNumberFormat="1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2" fontId="6" fillId="0" borderId="1" xfId="0" applyNumberFormat="1" applyFont="1" applyBorder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6" borderId="0" xfId="0" applyFill="1" applyBorder="1"/>
    <xf numFmtId="164" fontId="1" fillId="6" borderId="0" xfId="0" applyNumberFormat="1" applyFont="1" applyFill="1" applyBorder="1"/>
    <xf numFmtId="165" fontId="0" fillId="0" borderId="1" xfId="1" applyNumberFormat="1" applyFont="1" applyBorder="1"/>
    <xf numFmtId="2" fontId="0" fillId="0" borderId="0" xfId="0" applyNumberFormat="1" applyAlignment="1" applyProtection="1">
      <alignment horizontal="center"/>
      <protection hidden="1"/>
    </xf>
    <xf numFmtId="1" fontId="0" fillId="0" borderId="0" xfId="0" applyNumberFormat="1" applyAlignment="1" applyProtection="1">
      <alignment horizontal="center"/>
      <protection hidden="1"/>
    </xf>
    <xf numFmtId="0" fontId="6" fillId="0" borderId="1" xfId="0" applyFont="1" applyBorder="1" applyAlignment="1" applyProtection="1">
      <alignment horizontal="center"/>
      <protection locked="0"/>
    </xf>
    <xf numFmtId="0" fontId="6" fillId="4" borderId="1" xfId="0" applyFont="1" applyFill="1" applyBorder="1" applyAlignment="1">
      <alignment horizontal="center"/>
    </xf>
    <xf numFmtId="1" fontId="6" fillId="7" borderId="1" xfId="0" applyNumberFormat="1" applyFont="1" applyFill="1" applyBorder="1" applyAlignment="1" applyProtection="1">
      <alignment horizontal="center"/>
      <protection hidden="1"/>
    </xf>
    <xf numFmtId="2" fontId="6" fillId="7" borderId="1" xfId="0" applyNumberFormat="1" applyFont="1" applyFill="1" applyBorder="1" applyAlignment="1" applyProtection="1">
      <alignment horizontal="center"/>
      <protection hidden="1"/>
    </xf>
    <xf numFmtId="0" fontId="9" fillId="0" borderId="1" xfId="2" applyNumberFormat="1" applyFont="1" applyFill="1" applyBorder="1" applyAlignment="1" applyProtection="1">
      <alignment horizontal="center" vertical="center"/>
      <protection locked="0"/>
    </xf>
    <xf numFmtId="0" fontId="0" fillId="0" borderId="1" xfId="0" applyFont="1" applyBorder="1" applyAlignment="1" applyProtection="1">
      <alignment horizontal="center"/>
      <protection locked="0"/>
    </xf>
    <xf numFmtId="0" fontId="10" fillId="0" borderId="1" xfId="2" applyNumberFormat="1" applyFont="1" applyFill="1" applyBorder="1" applyAlignment="1" applyProtection="1">
      <alignment horizontal="center" vertical="center"/>
      <protection locked="0"/>
    </xf>
    <xf numFmtId="0" fontId="11" fillId="0" borderId="1" xfId="2" applyNumberFormat="1" applyFont="1" applyFill="1" applyBorder="1" applyAlignment="1" applyProtection="1">
      <alignment horizontal="center" vertical="center"/>
      <protection locked="0"/>
    </xf>
    <xf numFmtId="0" fontId="12" fillId="0" borderId="1" xfId="2" applyNumberFormat="1" applyFont="1" applyFill="1" applyBorder="1" applyAlignment="1" applyProtection="1">
      <alignment horizontal="center" vertical="center"/>
      <protection locked="0"/>
    </xf>
    <xf numFmtId="0" fontId="13" fillId="0" borderId="1" xfId="2" applyNumberFormat="1" applyFont="1" applyFill="1" applyBorder="1" applyAlignment="1" applyProtection="1">
      <alignment horizontal="center" vertical="center"/>
      <protection locked="0"/>
    </xf>
    <xf numFmtId="2" fontId="6" fillId="0" borderId="1" xfId="0" applyNumberFormat="1" applyFont="1" applyBorder="1" applyAlignment="1" applyProtection="1">
      <alignment horizontal="center"/>
      <protection locked="0"/>
    </xf>
    <xf numFmtId="2" fontId="0" fillId="0" borderId="1" xfId="0" applyNumberFormat="1" applyFont="1" applyBorder="1" applyAlignment="1" applyProtection="1">
      <alignment horizontal="center"/>
      <protection locked="0"/>
    </xf>
    <xf numFmtId="2" fontId="6" fillId="5" borderId="2" xfId="0" applyNumberFormat="1" applyFont="1" applyFill="1" applyBorder="1" applyAlignment="1" applyProtection="1">
      <alignment vertical="center"/>
      <protection hidden="1"/>
    </xf>
    <xf numFmtId="2" fontId="6" fillId="8" borderId="3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/>
      <protection locked="0"/>
    </xf>
    <xf numFmtId="2" fontId="0" fillId="0" borderId="0" xfId="0" applyNumberFormat="1" applyAlignment="1" applyProtection="1">
      <alignment horizontal="center"/>
      <protection locked="0"/>
    </xf>
    <xf numFmtId="1" fontId="0" fillId="0" borderId="0" xfId="0" applyNumberFormat="1" applyAlignment="1" applyProtection="1">
      <alignment horizontal="center"/>
      <protection locked="0"/>
    </xf>
    <xf numFmtId="0" fontId="6" fillId="5" borderId="1" xfId="0" applyFont="1" applyFill="1" applyBorder="1" applyAlignment="1">
      <alignment horizontal="center" vertical="center"/>
    </xf>
    <xf numFmtId="2" fontId="6" fillId="4" borderId="1" xfId="0" applyNumberFormat="1" applyFont="1" applyFill="1" applyBorder="1" applyAlignment="1" applyProtection="1">
      <alignment horizontal="center" vertical="center"/>
      <protection hidden="1"/>
    </xf>
    <xf numFmtId="2" fontId="6" fillId="4" borderId="1" xfId="0" applyNumberFormat="1" applyFont="1" applyFill="1" applyBorder="1" applyAlignment="1">
      <alignment horizontal="center" vertical="center"/>
    </xf>
    <xf numFmtId="2" fontId="6" fillId="5" borderId="1" xfId="0" applyNumberFormat="1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/>
    </xf>
    <xf numFmtId="1" fontId="6" fillId="4" borderId="1" xfId="0" applyNumberFormat="1" applyFont="1" applyFill="1" applyBorder="1" applyAlignment="1" applyProtection="1">
      <alignment horizontal="center" vertical="center"/>
      <protection hidden="1"/>
    </xf>
    <xf numFmtId="1" fontId="6" fillId="5" borderId="1" xfId="0" applyNumberFormat="1" applyFont="1" applyFill="1" applyBorder="1" applyAlignment="1" applyProtection="1">
      <alignment horizontal="center" vertical="center"/>
      <protection hidden="1"/>
    </xf>
    <xf numFmtId="0" fontId="12" fillId="0" borderId="1" xfId="0" applyNumberFormat="1" applyFont="1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2" fontId="0" fillId="0" borderId="1" xfId="0" applyNumberFormat="1" applyBorder="1" applyAlignment="1" applyProtection="1">
      <alignment horizontal="center"/>
      <protection locked="0"/>
    </xf>
  </cellXfs>
  <cellStyles count="3">
    <cellStyle name="Comma" xfId="1" builtinId="3"/>
    <cellStyle name="Normal" xfId="0" builtinId="0"/>
    <cellStyle name="Normal_ملف رواتب سموحه يناير 2014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X212"/>
  <sheetViews>
    <sheetView rightToLeft="1" tabSelected="1" zoomScale="130" zoomScaleNormal="130" workbookViewId="0">
      <selection activeCell="D12" sqref="D12"/>
    </sheetView>
  </sheetViews>
  <sheetFormatPr defaultColWidth="9" defaultRowHeight="15"/>
  <cols>
    <col min="1" max="1" width="9" style="9"/>
    <col min="2" max="2" width="4.875" style="9" bestFit="1" customWidth="1"/>
    <col min="3" max="3" width="34.875" style="9" bestFit="1" customWidth="1"/>
    <col min="4" max="4" width="4.25" style="9" bestFit="1" customWidth="1"/>
    <col min="5" max="6" width="5.375" style="9" bestFit="1" customWidth="1"/>
    <col min="7" max="7" width="10.75" style="10" bestFit="1" customWidth="1"/>
    <col min="8" max="8" width="7.875" style="9" bestFit="1" customWidth="1"/>
    <col min="9" max="9" width="10.25" style="10" bestFit="1" customWidth="1"/>
    <col min="10" max="10" width="11" style="10" hidden="1" customWidth="1"/>
    <col min="11" max="11" width="17.375" style="9" hidden="1" customWidth="1"/>
    <col min="12" max="12" width="11.625" style="9" hidden="1" customWidth="1"/>
    <col min="13" max="13" width="13.75" style="9" hidden="1" customWidth="1"/>
    <col min="14" max="14" width="11.375" style="21" hidden="1" customWidth="1"/>
    <col min="15" max="15" width="9.875" style="21" bestFit="1" customWidth="1"/>
    <col min="16" max="17" width="15.125" style="20" hidden="1" customWidth="1"/>
    <col min="18" max="18" width="13.5" style="20" customWidth="1"/>
    <col min="19" max="19" width="11.875" style="10" hidden="1" customWidth="1"/>
    <col min="20" max="20" width="11.375" style="9" hidden="1" customWidth="1"/>
    <col min="21" max="21" width="13.375" style="9" hidden="1" customWidth="1"/>
    <col min="22" max="22" width="14.375" style="9" hidden="1" customWidth="1"/>
    <col min="23" max="23" width="8.375" style="9" hidden="1" customWidth="1"/>
    <col min="24" max="24" width="9" style="9" hidden="1" customWidth="1"/>
    <col min="25" max="16384" width="9" style="9"/>
  </cols>
  <sheetData>
    <row r="1" spans="2:24" s="36" customFormat="1">
      <c r="G1" s="37"/>
      <c r="I1" s="37"/>
      <c r="J1" s="37"/>
      <c r="N1" s="38"/>
      <c r="O1" s="38"/>
      <c r="P1" s="37"/>
      <c r="Q1" s="37"/>
      <c r="R1" s="37"/>
      <c r="S1" s="37"/>
    </row>
    <row r="2" spans="2:24" s="36" customFormat="1">
      <c r="G2" s="37"/>
      <c r="I2" s="37"/>
      <c r="J2" s="37"/>
      <c r="N2" s="38"/>
      <c r="O2" s="38"/>
      <c r="P2" s="37"/>
      <c r="Q2" s="37"/>
      <c r="R2" s="37"/>
      <c r="S2" s="37"/>
    </row>
    <row r="3" spans="2:24" s="36" customFormat="1">
      <c r="G3" s="37"/>
      <c r="I3" s="37"/>
      <c r="J3" s="37"/>
      <c r="N3" s="38"/>
      <c r="O3" s="38"/>
      <c r="P3" s="37"/>
      <c r="Q3" s="37"/>
      <c r="R3" s="37"/>
      <c r="S3" s="37"/>
    </row>
    <row r="4" spans="2:24" s="36" customFormat="1">
      <c r="G4" s="37"/>
      <c r="I4" s="37"/>
      <c r="J4" s="37"/>
      <c r="N4" s="38"/>
      <c r="O4" s="38"/>
      <c r="P4" s="37"/>
      <c r="Q4" s="37"/>
      <c r="R4" s="37"/>
      <c r="S4" s="37"/>
    </row>
    <row r="5" spans="2:24" s="36" customFormat="1">
      <c r="G5" s="37"/>
      <c r="I5" s="37"/>
      <c r="J5" s="37"/>
      <c r="N5" s="38"/>
      <c r="O5" s="38"/>
      <c r="P5" s="37"/>
      <c r="Q5" s="37"/>
      <c r="R5" s="37"/>
      <c r="S5" s="37"/>
    </row>
    <row r="6" spans="2:24" s="36" customFormat="1">
      <c r="G6" s="37"/>
      <c r="I6" s="37"/>
      <c r="J6" s="37"/>
      <c r="N6" s="38"/>
      <c r="O6" s="38"/>
      <c r="P6" s="37"/>
      <c r="Q6" s="37"/>
      <c r="R6" s="37"/>
      <c r="S6" s="37"/>
    </row>
    <row r="7" spans="2:24" s="36" customFormat="1">
      <c r="G7" s="37"/>
      <c r="I7" s="37"/>
      <c r="J7" s="37"/>
      <c r="N7" s="38"/>
      <c r="O7" s="38"/>
      <c r="P7" s="37"/>
      <c r="Q7" s="37"/>
      <c r="R7" s="37"/>
      <c r="S7" s="37"/>
    </row>
    <row r="8" spans="2:24" ht="15.75">
      <c r="B8" s="39" t="s">
        <v>22</v>
      </c>
      <c r="C8" s="39" t="s">
        <v>0</v>
      </c>
      <c r="D8" s="39" t="s">
        <v>1</v>
      </c>
      <c r="E8" s="39" t="s">
        <v>20</v>
      </c>
      <c r="F8" s="39" t="s">
        <v>21</v>
      </c>
      <c r="G8" s="42" t="s">
        <v>4</v>
      </c>
      <c r="H8" s="43" t="s">
        <v>19</v>
      </c>
      <c r="I8" s="43"/>
      <c r="J8" s="41" t="s">
        <v>18</v>
      </c>
      <c r="K8" s="16"/>
      <c r="L8" s="16"/>
      <c r="M8" s="16"/>
      <c r="N8" s="44" t="s">
        <v>18</v>
      </c>
      <c r="O8" s="45" t="s">
        <v>18</v>
      </c>
      <c r="P8" s="40" t="s">
        <v>10</v>
      </c>
      <c r="Q8" s="40" t="s">
        <v>10</v>
      </c>
      <c r="R8" s="34" t="s">
        <v>10</v>
      </c>
    </row>
    <row r="9" spans="2:24" ht="15.75">
      <c r="B9" s="39"/>
      <c r="C9" s="39"/>
      <c r="D9" s="39"/>
      <c r="E9" s="39"/>
      <c r="F9" s="39"/>
      <c r="G9" s="42"/>
      <c r="H9" s="11" t="s">
        <v>2</v>
      </c>
      <c r="I9" s="12" t="s">
        <v>3</v>
      </c>
      <c r="J9" s="41"/>
      <c r="K9" s="23" t="s">
        <v>6</v>
      </c>
      <c r="L9" s="23" t="s">
        <v>16</v>
      </c>
      <c r="M9" s="23" t="s">
        <v>17</v>
      </c>
      <c r="N9" s="44"/>
      <c r="O9" s="45"/>
      <c r="P9" s="40"/>
      <c r="Q9" s="40"/>
      <c r="R9" s="35">
        <f>SUM(R10:R212)</f>
        <v>0</v>
      </c>
      <c r="S9" s="10" t="s">
        <v>24</v>
      </c>
      <c r="T9" s="9" t="s">
        <v>23</v>
      </c>
      <c r="U9" s="9" t="s">
        <v>25</v>
      </c>
      <c r="V9" s="9" t="s">
        <v>26</v>
      </c>
    </row>
    <row r="10" spans="2:24" ht="15.75">
      <c r="B10" s="26"/>
      <c r="C10" s="26"/>
      <c r="D10" s="22"/>
      <c r="E10" s="22"/>
      <c r="F10" s="22"/>
      <c r="G10" s="32"/>
      <c r="H10" s="22"/>
      <c r="I10" s="24">
        <f>7000/12*D10</f>
        <v>0</v>
      </c>
      <c r="J10" s="14">
        <f>G10-H10-I10</f>
        <v>0</v>
      </c>
      <c r="K10" s="13" t="e">
        <f>(G10-H10-I10)*12/D10</f>
        <v>#DIV/0!</v>
      </c>
      <c r="L10" s="13" t="e">
        <f>FLOOR(K10,10)</f>
        <v>#DIV/0!</v>
      </c>
      <c r="M10" s="15" t="e">
        <f>IF(L10&lt;=8000,"لايوجد",IF(AND(L10&gt;8000,L10&lt;=30000),(L10-8000)*0.1,IF(AND(L10&gt;30000,L10&lt;=45000),(L10-30000)*0.15+2200,IF(AND(L10&gt;45000,L10&lt;=200000),(L10-45000)*0.2+4450,IF(AND(L10&gt;200000),(L10-200000)*0.225+35450)))))</f>
        <v>#DIV/0!</v>
      </c>
      <c r="N10" s="24">
        <f>FLOOR(J10,10)</f>
        <v>0</v>
      </c>
      <c r="O10" s="24">
        <f>IFERROR(N10,"لايوجد")</f>
        <v>0</v>
      </c>
      <c r="P10" s="25" t="e">
        <f>M10/12*D10</f>
        <v>#DIV/0!</v>
      </c>
      <c r="Q10" s="25" t="str">
        <f>IFERROR(P10,"لايوجد")</f>
        <v>لايوجد</v>
      </c>
      <c r="R10" s="25" t="str">
        <f>X10</f>
        <v>لا يوجد</v>
      </c>
      <c r="S10" s="10" t="e">
        <f>Q10/D10*E10</f>
        <v>#VALUE!</v>
      </c>
      <c r="T10" s="10" t="e">
        <f>Q10/D10*F10</f>
        <v>#VALUE!</v>
      </c>
      <c r="U10" s="15" t="e">
        <f t="shared" ref="U10:U41" si="0">IF(L10&lt;=8000,"لايوجد",IF(AND(L10&gt;8000,L10&lt;=30000),(T10)*0.15,IF(AND(L10&gt;30000,L10&lt;=45000),(T10)*0.55,IF(AND(L10&gt;45000,L10&lt;=200000),(T10)*0.925,IF(AND(L10&gt;200000),(T10)*1)))))</f>
        <v>#DIV/0!</v>
      </c>
      <c r="V10" s="15" t="e">
        <f>IF(L10&lt;=8000,"لايوجد",IF(AND(L10&gt;8000,L10&lt;=30000),(S10)*0.2,IF(AND(L10&gt;30000,L10&lt;=45000),(S10)*0.6,IF(AND(L10&gt;45000,L10&lt;=200000),(S10)*0.95,IF(AND(L10&gt;200000),(S10)*1)))))</f>
        <v>#DIV/0!</v>
      </c>
      <c r="W10" s="10" t="e">
        <f>V10+U10</f>
        <v>#DIV/0!</v>
      </c>
      <c r="X10" s="9" t="str">
        <f>IFERROR(W10,"لا يوجد")</f>
        <v>لا يوجد</v>
      </c>
    </row>
    <row r="11" spans="2:24" ht="15.75">
      <c r="B11" s="26"/>
      <c r="C11" s="26"/>
      <c r="D11" s="22"/>
      <c r="E11" s="22"/>
      <c r="F11" s="22"/>
      <c r="G11" s="32"/>
      <c r="H11" s="22"/>
      <c r="I11" s="24">
        <f t="shared" ref="I11:I74" si="1">7000/12*D11</f>
        <v>0</v>
      </c>
      <c r="J11" s="14">
        <f t="shared" ref="J11:J74" si="2">G11-H11-I11</f>
        <v>0</v>
      </c>
      <c r="K11" s="13" t="e">
        <f t="shared" ref="K11:K74" si="3">(G11-H11-I11)*12/D11</f>
        <v>#DIV/0!</v>
      </c>
      <c r="L11" s="13" t="e">
        <f t="shared" ref="L11:L74" si="4">FLOOR(K11,10)</f>
        <v>#DIV/0!</v>
      </c>
      <c r="M11" s="15" t="e">
        <f t="shared" ref="M11:M74" si="5">IF(L11&lt;=8000,"لايوجد",IF(AND(L11&gt;8000,L11&lt;=30000),(L11-8000)*0.1,IF(AND(L11&gt;30000,L11&lt;=45000),(L11-30000)*0.15+2200,IF(AND(L11&gt;45000,L11&lt;=200000),(L11-45000)*0.2+4450,IF(AND(L11&gt;200000),(L11-200000)*0.225+35450)))))</f>
        <v>#DIV/0!</v>
      </c>
      <c r="N11" s="24">
        <f t="shared" ref="N11:N74" si="6">FLOOR(J11,10)</f>
        <v>0</v>
      </c>
      <c r="O11" s="24">
        <f t="shared" ref="O11:O74" si="7">IFERROR(N11,"لايوجد")</f>
        <v>0</v>
      </c>
      <c r="P11" s="25" t="e">
        <f t="shared" ref="P11:P73" si="8">M11/12*D11</f>
        <v>#DIV/0!</v>
      </c>
      <c r="Q11" s="25" t="str">
        <f t="shared" ref="Q11:Q74" si="9">IFERROR(P11,"لايوجد")</f>
        <v>لايوجد</v>
      </c>
      <c r="R11" s="25" t="str">
        <f t="shared" ref="R11:R74" si="10">X11</f>
        <v>لا يوجد</v>
      </c>
      <c r="S11" s="10" t="e">
        <f>Q11/D11*E11</f>
        <v>#VALUE!</v>
      </c>
      <c r="T11" s="10" t="e">
        <f t="shared" ref="T11:T74" si="11">Q11/D11*F11</f>
        <v>#VALUE!</v>
      </c>
      <c r="U11" s="15" t="e">
        <f t="shared" si="0"/>
        <v>#DIV/0!</v>
      </c>
      <c r="V11" s="15" t="e">
        <f t="shared" ref="V11:V74" si="12">IF(L11&lt;=8000,"لايوجد",IF(AND(L11&gt;8000,L11&lt;=30000),(S11)*0.2,IF(AND(L11&gt;30000,L11&lt;=45000),(S11)*0.6,IF(AND(L11&gt;45000,L11&lt;=200000),(S11)*0.95,IF(AND(L11&gt;200000),(S11)*1)))))</f>
        <v>#DIV/0!</v>
      </c>
      <c r="W11" s="10" t="e">
        <f t="shared" ref="W11:W74" si="13">V11+U11</f>
        <v>#DIV/0!</v>
      </c>
      <c r="X11" s="9" t="str">
        <f t="shared" ref="X11:X74" si="14">IFERROR(W11,"لا يوجد")</f>
        <v>لا يوجد</v>
      </c>
    </row>
    <row r="12" spans="2:24" ht="15.75">
      <c r="B12" s="26"/>
      <c r="C12" s="26"/>
      <c r="D12" s="22"/>
      <c r="E12" s="22"/>
      <c r="F12" s="22"/>
      <c r="G12" s="32"/>
      <c r="H12" s="22"/>
      <c r="I12" s="24">
        <f t="shared" si="1"/>
        <v>0</v>
      </c>
      <c r="J12" s="14">
        <f t="shared" si="2"/>
        <v>0</v>
      </c>
      <c r="K12" s="13" t="e">
        <f t="shared" si="3"/>
        <v>#DIV/0!</v>
      </c>
      <c r="L12" s="13" t="e">
        <f t="shared" si="4"/>
        <v>#DIV/0!</v>
      </c>
      <c r="M12" s="15" t="e">
        <f t="shared" si="5"/>
        <v>#DIV/0!</v>
      </c>
      <c r="N12" s="24">
        <f t="shared" si="6"/>
        <v>0</v>
      </c>
      <c r="O12" s="24">
        <f t="shared" si="7"/>
        <v>0</v>
      </c>
      <c r="P12" s="25" t="e">
        <f t="shared" si="8"/>
        <v>#DIV/0!</v>
      </c>
      <c r="Q12" s="25" t="str">
        <f t="shared" si="9"/>
        <v>لايوجد</v>
      </c>
      <c r="R12" s="25" t="str">
        <f t="shared" si="10"/>
        <v>لا يوجد</v>
      </c>
      <c r="S12" s="10" t="e">
        <f t="shared" ref="S12:S74" si="15">Q12/D12*E12</f>
        <v>#VALUE!</v>
      </c>
      <c r="T12" s="10" t="e">
        <f t="shared" si="11"/>
        <v>#VALUE!</v>
      </c>
      <c r="U12" s="15" t="e">
        <f t="shared" si="0"/>
        <v>#DIV/0!</v>
      </c>
      <c r="V12" s="15" t="e">
        <f t="shared" si="12"/>
        <v>#DIV/0!</v>
      </c>
      <c r="W12" s="10" t="e">
        <f t="shared" si="13"/>
        <v>#DIV/0!</v>
      </c>
      <c r="X12" s="9" t="str">
        <f t="shared" si="14"/>
        <v>لا يوجد</v>
      </c>
    </row>
    <row r="13" spans="2:24" ht="15.75">
      <c r="B13" s="26"/>
      <c r="C13" s="26"/>
      <c r="D13" s="22"/>
      <c r="E13" s="22"/>
      <c r="F13" s="22"/>
      <c r="G13" s="32"/>
      <c r="H13" s="22"/>
      <c r="I13" s="24">
        <f t="shared" si="1"/>
        <v>0</v>
      </c>
      <c r="J13" s="14">
        <f>G13-H13-I13</f>
        <v>0</v>
      </c>
      <c r="K13" s="13" t="e">
        <f t="shared" si="3"/>
        <v>#DIV/0!</v>
      </c>
      <c r="L13" s="13" t="e">
        <f t="shared" si="4"/>
        <v>#DIV/0!</v>
      </c>
      <c r="M13" s="15" t="e">
        <f t="shared" si="5"/>
        <v>#DIV/0!</v>
      </c>
      <c r="N13" s="24">
        <f t="shared" si="6"/>
        <v>0</v>
      </c>
      <c r="O13" s="24">
        <f t="shared" si="7"/>
        <v>0</v>
      </c>
      <c r="P13" s="25" t="e">
        <f t="shared" si="8"/>
        <v>#DIV/0!</v>
      </c>
      <c r="Q13" s="25" t="str">
        <f t="shared" si="9"/>
        <v>لايوجد</v>
      </c>
      <c r="R13" s="25" t="str">
        <f t="shared" si="10"/>
        <v>لا يوجد</v>
      </c>
      <c r="S13" s="10" t="e">
        <f t="shared" si="15"/>
        <v>#VALUE!</v>
      </c>
      <c r="T13" s="10" t="e">
        <f t="shared" si="11"/>
        <v>#VALUE!</v>
      </c>
      <c r="U13" s="15" t="e">
        <f t="shared" si="0"/>
        <v>#DIV/0!</v>
      </c>
      <c r="V13" s="15" t="e">
        <f t="shared" si="12"/>
        <v>#DIV/0!</v>
      </c>
      <c r="W13" s="10" t="e">
        <f t="shared" si="13"/>
        <v>#DIV/0!</v>
      </c>
      <c r="X13" s="9" t="str">
        <f t="shared" si="14"/>
        <v>لا يوجد</v>
      </c>
    </row>
    <row r="14" spans="2:24" ht="15.75">
      <c r="B14" s="26"/>
      <c r="C14" s="26"/>
      <c r="D14" s="22"/>
      <c r="E14" s="22"/>
      <c r="F14" s="22"/>
      <c r="G14" s="32"/>
      <c r="H14" s="22"/>
      <c r="I14" s="24">
        <f t="shared" si="1"/>
        <v>0</v>
      </c>
      <c r="J14" s="14">
        <f t="shared" si="2"/>
        <v>0</v>
      </c>
      <c r="K14" s="13" t="e">
        <f t="shared" si="3"/>
        <v>#DIV/0!</v>
      </c>
      <c r="L14" s="13" t="e">
        <f t="shared" si="4"/>
        <v>#DIV/0!</v>
      </c>
      <c r="M14" s="15" t="e">
        <f t="shared" si="5"/>
        <v>#DIV/0!</v>
      </c>
      <c r="N14" s="24">
        <f t="shared" si="6"/>
        <v>0</v>
      </c>
      <c r="O14" s="24">
        <f t="shared" si="7"/>
        <v>0</v>
      </c>
      <c r="P14" s="25" t="e">
        <f>M14/12*D14</f>
        <v>#DIV/0!</v>
      </c>
      <c r="Q14" s="25" t="str">
        <f t="shared" si="9"/>
        <v>لايوجد</v>
      </c>
      <c r="R14" s="25" t="str">
        <f t="shared" si="10"/>
        <v>لا يوجد</v>
      </c>
      <c r="S14" s="10" t="e">
        <f t="shared" si="15"/>
        <v>#VALUE!</v>
      </c>
      <c r="T14" s="10" t="e">
        <f t="shared" si="11"/>
        <v>#VALUE!</v>
      </c>
      <c r="U14" s="15" t="e">
        <f t="shared" si="0"/>
        <v>#DIV/0!</v>
      </c>
      <c r="V14" s="15" t="e">
        <f t="shared" si="12"/>
        <v>#DIV/0!</v>
      </c>
      <c r="W14" s="10" t="e">
        <f t="shared" si="13"/>
        <v>#DIV/0!</v>
      </c>
      <c r="X14" s="9" t="str">
        <f t="shared" si="14"/>
        <v>لا يوجد</v>
      </c>
    </row>
    <row r="15" spans="2:24" ht="15.75">
      <c r="B15" s="26"/>
      <c r="C15" s="26"/>
      <c r="D15" s="22"/>
      <c r="E15" s="22"/>
      <c r="F15" s="22"/>
      <c r="G15" s="32"/>
      <c r="H15" s="22"/>
      <c r="I15" s="24">
        <f t="shared" si="1"/>
        <v>0</v>
      </c>
      <c r="J15" s="14">
        <f t="shared" si="2"/>
        <v>0</v>
      </c>
      <c r="K15" s="13" t="e">
        <f t="shared" si="3"/>
        <v>#DIV/0!</v>
      </c>
      <c r="L15" s="13" t="e">
        <f t="shared" si="4"/>
        <v>#DIV/0!</v>
      </c>
      <c r="M15" s="15" t="e">
        <f t="shared" si="5"/>
        <v>#DIV/0!</v>
      </c>
      <c r="N15" s="24">
        <f t="shared" si="6"/>
        <v>0</v>
      </c>
      <c r="O15" s="24">
        <f t="shared" si="7"/>
        <v>0</v>
      </c>
      <c r="P15" s="25" t="e">
        <f t="shared" si="8"/>
        <v>#DIV/0!</v>
      </c>
      <c r="Q15" s="25" t="str">
        <f t="shared" si="9"/>
        <v>لايوجد</v>
      </c>
      <c r="R15" s="25" t="str">
        <f t="shared" si="10"/>
        <v>لا يوجد</v>
      </c>
      <c r="S15" s="10" t="e">
        <f t="shared" si="15"/>
        <v>#VALUE!</v>
      </c>
      <c r="T15" s="10" t="e">
        <f t="shared" si="11"/>
        <v>#VALUE!</v>
      </c>
      <c r="U15" s="15" t="e">
        <f t="shared" si="0"/>
        <v>#DIV/0!</v>
      </c>
      <c r="V15" s="15" t="e">
        <f t="shared" si="12"/>
        <v>#DIV/0!</v>
      </c>
      <c r="W15" s="10" t="e">
        <f t="shared" si="13"/>
        <v>#DIV/0!</v>
      </c>
      <c r="X15" s="9" t="str">
        <f t="shared" si="14"/>
        <v>لا يوجد</v>
      </c>
    </row>
    <row r="16" spans="2:24" ht="15.75">
      <c r="B16" s="26"/>
      <c r="C16" s="26"/>
      <c r="D16" s="22"/>
      <c r="E16" s="22"/>
      <c r="F16" s="22"/>
      <c r="G16" s="32"/>
      <c r="H16" s="22"/>
      <c r="I16" s="24">
        <f t="shared" si="1"/>
        <v>0</v>
      </c>
      <c r="J16" s="14">
        <f t="shared" si="2"/>
        <v>0</v>
      </c>
      <c r="K16" s="13" t="e">
        <f t="shared" si="3"/>
        <v>#DIV/0!</v>
      </c>
      <c r="L16" s="13" t="e">
        <f t="shared" si="4"/>
        <v>#DIV/0!</v>
      </c>
      <c r="M16" s="15" t="e">
        <f t="shared" si="5"/>
        <v>#DIV/0!</v>
      </c>
      <c r="N16" s="24">
        <f t="shared" si="6"/>
        <v>0</v>
      </c>
      <c r="O16" s="24">
        <f t="shared" si="7"/>
        <v>0</v>
      </c>
      <c r="P16" s="25" t="e">
        <f t="shared" si="8"/>
        <v>#DIV/0!</v>
      </c>
      <c r="Q16" s="25" t="str">
        <f t="shared" si="9"/>
        <v>لايوجد</v>
      </c>
      <c r="R16" s="25" t="str">
        <f t="shared" si="10"/>
        <v>لا يوجد</v>
      </c>
      <c r="S16" s="10" t="e">
        <f t="shared" si="15"/>
        <v>#VALUE!</v>
      </c>
      <c r="T16" s="10" t="e">
        <f t="shared" si="11"/>
        <v>#VALUE!</v>
      </c>
      <c r="U16" s="15" t="e">
        <f t="shared" si="0"/>
        <v>#DIV/0!</v>
      </c>
      <c r="V16" s="15" t="e">
        <f t="shared" si="12"/>
        <v>#DIV/0!</v>
      </c>
      <c r="W16" s="10" t="e">
        <f t="shared" si="13"/>
        <v>#DIV/0!</v>
      </c>
      <c r="X16" s="9" t="str">
        <f t="shared" si="14"/>
        <v>لا يوجد</v>
      </c>
    </row>
    <row r="17" spans="2:24" ht="15.75">
      <c r="B17" s="26"/>
      <c r="C17" s="26"/>
      <c r="D17" s="22"/>
      <c r="E17" s="22"/>
      <c r="F17" s="22"/>
      <c r="G17" s="32"/>
      <c r="H17" s="22"/>
      <c r="I17" s="24">
        <f t="shared" si="1"/>
        <v>0</v>
      </c>
      <c r="J17" s="14">
        <f t="shared" si="2"/>
        <v>0</v>
      </c>
      <c r="K17" s="13" t="e">
        <f t="shared" si="3"/>
        <v>#DIV/0!</v>
      </c>
      <c r="L17" s="13" t="e">
        <f t="shared" si="4"/>
        <v>#DIV/0!</v>
      </c>
      <c r="M17" s="15" t="e">
        <f t="shared" si="5"/>
        <v>#DIV/0!</v>
      </c>
      <c r="N17" s="24">
        <f t="shared" si="6"/>
        <v>0</v>
      </c>
      <c r="O17" s="24">
        <f t="shared" si="7"/>
        <v>0</v>
      </c>
      <c r="P17" s="25" t="e">
        <f t="shared" si="8"/>
        <v>#DIV/0!</v>
      </c>
      <c r="Q17" s="25" t="str">
        <f t="shared" si="9"/>
        <v>لايوجد</v>
      </c>
      <c r="R17" s="25" t="str">
        <f t="shared" si="10"/>
        <v>لا يوجد</v>
      </c>
      <c r="S17" s="10" t="e">
        <f t="shared" si="15"/>
        <v>#VALUE!</v>
      </c>
      <c r="T17" s="10" t="e">
        <f t="shared" si="11"/>
        <v>#VALUE!</v>
      </c>
      <c r="U17" s="15" t="e">
        <f t="shared" si="0"/>
        <v>#DIV/0!</v>
      </c>
      <c r="V17" s="15" t="e">
        <f t="shared" si="12"/>
        <v>#DIV/0!</v>
      </c>
      <c r="W17" s="10" t="e">
        <f t="shared" si="13"/>
        <v>#DIV/0!</v>
      </c>
      <c r="X17" s="9" t="str">
        <f t="shared" si="14"/>
        <v>لا يوجد</v>
      </c>
    </row>
    <row r="18" spans="2:24" ht="15.75">
      <c r="B18" s="26"/>
      <c r="C18" s="26"/>
      <c r="D18" s="22"/>
      <c r="E18" s="22"/>
      <c r="F18" s="22"/>
      <c r="G18" s="32"/>
      <c r="H18" s="22"/>
      <c r="I18" s="24">
        <f t="shared" si="1"/>
        <v>0</v>
      </c>
      <c r="J18" s="14">
        <f t="shared" si="2"/>
        <v>0</v>
      </c>
      <c r="K18" s="13" t="e">
        <f t="shared" si="3"/>
        <v>#DIV/0!</v>
      </c>
      <c r="L18" s="13" t="e">
        <f t="shared" si="4"/>
        <v>#DIV/0!</v>
      </c>
      <c r="M18" s="15" t="e">
        <f t="shared" si="5"/>
        <v>#DIV/0!</v>
      </c>
      <c r="N18" s="24">
        <f t="shared" si="6"/>
        <v>0</v>
      </c>
      <c r="O18" s="24">
        <f t="shared" si="7"/>
        <v>0</v>
      </c>
      <c r="P18" s="25" t="e">
        <f t="shared" si="8"/>
        <v>#DIV/0!</v>
      </c>
      <c r="Q18" s="25" t="str">
        <f t="shared" si="9"/>
        <v>لايوجد</v>
      </c>
      <c r="R18" s="25" t="str">
        <f t="shared" si="10"/>
        <v>لا يوجد</v>
      </c>
      <c r="S18" s="10" t="e">
        <f t="shared" si="15"/>
        <v>#VALUE!</v>
      </c>
      <c r="T18" s="10" t="e">
        <f t="shared" si="11"/>
        <v>#VALUE!</v>
      </c>
      <c r="U18" s="15" t="e">
        <f t="shared" si="0"/>
        <v>#DIV/0!</v>
      </c>
      <c r="V18" s="15" t="e">
        <f t="shared" si="12"/>
        <v>#DIV/0!</v>
      </c>
      <c r="W18" s="10" t="e">
        <f t="shared" si="13"/>
        <v>#DIV/0!</v>
      </c>
      <c r="X18" s="9" t="str">
        <f t="shared" si="14"/>
        <v>لا يوجد</v>
      </c>
    </row>
    <row r="19" spans="2:24" ht="15.75">
      <c r="B19" s="26"/>
      <c r="C19" s="26"/>
      <c r="D19" s="22"/>
      <c r="E19" s="22"/>
      <c r="F19" s="22"/>
      <c r="G19" s="32"/>
      <c r="H19" s="22"/>
      <c r="I19" s="24">
        <f t="shared" si="1"/>
        <v>0</v>
      </c>
      <c r="J19" s="14">
        <f t="shared" si="2"/>
        <v>0</v>
      </c>
      <c r="K19" s="13" t="e">
        <f t="shared" si="3"/>
        <v>#DIV/0!</v>
      </c>
      <c r="L19" s="13" t="e">
        <f t="shared" si="4"/>
        <v>#DIV/0!</v>
      </c>
      <c r="M19" s="15" t="e">
        <f t="shared" si="5"/>
        <v>#DIV/0!</v>
      </c>
      <c r="N19" s="24">
        <f t="shared" si="6"/>
        <v>0</v>
      </c>
      <c r="O19" s="24">
        <f t="shared" si="7"/>
        <v>0</v>
      </c>
      <c r="P19" s="25" t="e">
        <f t="shared" si="8"/>
        <v>#DIV/0!</v>
      </c>
      <c r="Q19" s="25" t="str">
        <f t="shared" si="9"/>
        <v>لايوجد</v>
      </c>
      <c r="R19" s="25" t="str">
        <f t="shared" si="10"/>
        <v>لا يوجد</v>
      </c>
      <c r="S19" s="10" t="e">
        <f t="shared" si="15"/>
        <v>#VALUE!</v>
      </c>
      <c r="T19" s="10" t="e">
        <f t="shared" si="11"/>
        <v>#VALUE!</v>
      </c>
      <c r="U19" s="15" t="e">
        <f t="shared" si="0"/>
        <v>#DIV/0!</v>
      </c>
      <c r="V19" s="15" t="e">
        <f t="shared" si="12"/>
        <v>#DIV/0!</v>
      </c>
      <c r="W19" s="10" t="e">
        <f t="shared" si="13"/>
        <v>#DIV/0!</v>
      </c>
      <c r="X19" s="9" t="str">
        <f t="shared" si="14"/>
        <v>لا يوجد</v>
      </c>
    </row>
    <row r="20" spans="2:24" ht="15.75">
      <c r="B20" s="26"/>
      <c r="C20" s="26"/>
      <c r="D20" s="22"/>
      <c r="E20" s="22"/>
      <c r="F20" s="22"/>
      <c r="G20" s="32"/>
      <c r="H20" s="22"/>
      <c r="I20" s="24">
        <f t="shared" si="1"/>
        <v>0</v>
      </c>
      <c r="J20" s="14">
        <f t="shared" si="2"/>
        <v>0</v>
      </c>
      <c r="K20" s="13" t="e">
        <f t="shared" si="3"/>
        <v>#DIV/0!</v>
      </c>
      <c r="L20" s="13" t="e">
        <f t="shared" si="4"/>
        <v>#DIV/0!</v>
      </c>
      <c r="M20" s="15" t="e">
        <f t="shared" si="5"/>
        <v>#DIV/0!</v>
      </c>
      <c r="N20" s="24">
        <f t="shared" si="6"/>
        <v>0</v>
      </c>
      <c r="O20" s="24">
        <f t="shared" si="7"/>
        <v>0</v>
      </c>
      <c r="P20" s="25" t="e">
        <f t="shared" si="8"/>
        <v>#DIV/0!</v>
      </c>
      <c r="Q20" s="25" t="str">
        <f t="shared" si="9"/>
        <v>لايوجد</v>
      </c>
      <c r="R20" s="25" t="str">
        <f t="shared" si="10"/>
        <v>لا يوجد</v>
      </c>
      <c r="S20" s="10" t="e">
        <f t="shared" si="15"/>
        <v>#VALUE!</v>
      </c>
      <c r="T20" s="10" t="e">
        <f t="shared" si="11"/>
        <v>#VALUE!</v>
      </c>
      <c r="U20" s="15" t="e">
        <f t="shared" si="0"/>
        <v>#DIV/0!</v>
      </c>
      <c r="V20" s="15" t="e">
        <f t="shared" si="12"/>
        <v>#DIV/0!</v>
      </c>
      <c r="W20" s="10" t="e">
        <f t="shared" si="13"/>
        <v>#DIV/0!</v>
      </c>
      <c r="X20" s="9" t="str">
        <f t="shared" si="14"/>
        <v>لا يوجد</v>
      </c>
    </row>
    <row r="21" spans="2:24" ht="15.75">
      <c r="B21" s="26"/>
      <c r="C21" s="26"/>
      <c r="D21" s="22"/>
      <c r="E21" s="22"/>
      <c r="F21" s="22"/>
      <c r="G21" s="32"/>
      <c r="H21" s="22"/>
      <c r="I21" s="24">
        <f t="shared" si="1"/>
        <v>0</v>
      </c>
      <c r="J21" s="14">
        <f t="shared" si="2"/>
        <v>0</v>
      </c>
      <c r="K21" s="13" t="e">
        <f t="shared" si="3"/>
        <v>#DIV/0!</v>
      </c>
      <c r="L21" s="13" t="e">
        <f t="shared" si="4"/>
        <v>#DIV/0!</v>
      </c>
      <c r="M21" s="15" t="e">
        <f t="shared" si="5"/>
        <v>#DIV/0!</v>
      </c>
      <c r="N21" s="24">
        <f t="shared" si="6"/>
        <v>0</v>
      </c>
      <c r="O21" s="24">
        <f t="shared" si="7"/>
        <v>0</v>
      </c>
      <c r="P21" s="25" t="e">
        <f t="shared" si="8"/>
        <v>#DIV/0!</v>
      </c>
      <c r="Q21" s="25" t="str">
        <f t="shared" si="9"/>
        <v>لايوجد</v>
      </c>
      <c r="R21" s="25" t="str">
        <f t="shared" si="10"/>
        <v>لا يوجد</v>
      </c>
      <c r="S21" s="10" t="e">
        <f t="shared" si="15"/>
        <v>#VALUE!</v>
      </c>
      <c r="T21" s="10" t="e">
        <f t="shared" si="11"/>
        <v>#VALUE!</v>
      </c>
      <c r="U21" s="15" t="e">
        <f t="shared" si="0"/>
        <v>#DIV/0!</v>
      </c>
      <c r="V21" s="15" t="e">
        <f t="shared" si="12"/>
        <v>#DIV/0!</v>
      </c>
      <c r="W21" s="10" t="e">
        <f t="shared" si="13"/>
        <v>#DIV/0!</v>
      </c>
      <c r="X21" s="9" t="str">
        <f t="shared" si="14"/>
        <v>لا يوجد</v>
      </c>
    </row>
    <row r="22" spans="2:24" ht="15.75">
      <c r="B22" s="26"/>
      <c r="C22" s="26"/>
      <c r="D22" s="22"/>
      <c r="E22" s="22"/>
      <c r="F22" s="22"/>
      <c r="G22" s="32"/>
      <c r="H22" s="22"/>
      <c r="I22" s="24">
        <f t="shared" si="1"/>
        <v>0</v>
      </c>
      <c r="J22" s="14">
        <f t="shared" si="2"/>
        <v>0</v>
      </c>
      <c r="K22" s="13" t="e">
        <f t="shared" si="3"/>
        <v>#DIV/0!</v>
      </c>
      <c r="L22" s="13" t="e">
        <f t="shared" si="4"/>
        <v>#DIV/0!</v>
      </c>
      <c r="M22" s="15" t="e">
        <f t="shared" si="5"/>
        <v>#DIV/0!</v>
      </c>
      <c r="N22" s="24">
        <f t="shared" si="6"/>
        <v>0</v>
      </c>
      <c r="O22" s="24">
        <f t="shared" si="7"/>
        <v>0</v>
      </c>
      <c r="P22" s="25" t="e">
        <f t="shared" si="8"/>
        <v>#DIV/0!</v>
      </c>
      <c r="Q22" s="25" t="str">
        <f t="shared" si="9"/>
        <v>لايوجد</v>
      </c>
      <c r="R22" s="25" t="str">
        <f t="shared" si="10"/>
        <v>لا يوجد</v>
      </c>
      <c r="S22" s="10" t="e">
        <f t="shared" si="15"/>
        <v>#VALUE!</v>
      </c>
      <c r="T22" s="10" t="e">
        <f t="shared" si="11"/>
        <v>#VALUE!</v>
      </c>
      <c r="U22" s="15" t="e">
        <f t="shared" si="0"/>
        <v>#DIV/0!</v>
      </c>
      <c r="V22" s="15" t="e">
        <f t="shared" si="12"/>
        <v>#DIV/0!</v>
      </c>
      <c r="W22" s="10" t="e">
        <f t="shared" si="13"/>
        <v>#DIV/0!</v>
      </c>
      <c r="X22" s="9" t="str">
        <f t="shared" si="14"/>
        <v>لا يوجد</v>
      </c>
    </row>
    <row r="23" spans="2:24" ht="15.75">
      <c r="B23" s="26"/>
      <c r="C23" s="26"/>
      <c r="D23" s="22"/>
      <c r="E23" s="22"/>
      <c r="F23" s="22"/>
      <c r="G23" s="32"/>
      <c r="H23" s="22"/>
      <c r="I23" s="24">
        <f t="shared" si="1"/>
        <v>0</v>
      </c>
      <c r="J23" s="14">
        <f t="shared" si="2"/>
        <v>0</v>
      </c>
      <c r="K23" s="13" t="e">
        <f t="shared" si="3"/>
        <v>#DIV/0!</v>
      </c>
      <c r="L23" s="13" t="e">
        <f t="shared" si="4"/>
        <v>#DIV/0!</v>
      </c>
      <c r="M23" s="15" t="e">
        <f t="shared" si="5"/>
        <v>#DIV/0!</v>
      </c>
      <c r="N23" s="24">
        <f t="shared" si="6"/>
        <v>0</v>
      </c>
      <c r="O23" s="24">
        <f t="shared" si="7"/>
        <v>0</v>
      </c>
      <c r="P23" s="25" t="e">
        <f t="shared" si="8"/>
        <v>#DIV/0!</v>
      </c>
      <c r="Q23" s="25" t="str">
        <f t="shared" si="9"/>
        <v>لايوجد</v>
      </c>
      <c r="R23" s="25" t="str">
        <f t="shared" si="10"/>
        <v>لا يوجد</v>
      </c>
      <c r="S23" s="10" t="e">
        <f t="shared" si="15"/>
        <v>#VALUE!</v>
      </c>
      <c r="T23" s="10" t="e">
        <f t="shared" si="11"/>
        <v>#VALUE!</v>
      </c>
      <c r="U23" s="15" t="e">
        <f t="shared" si="0"/>
        <v>#DIV/0!</v>
      </c>
      <c r="V23" s="15" t="e">
        <f t="shared" si="12"/>
        <v>#DIV/0!</v>
      </c>
      <c r="W23" s="10" t="e">
        <f t="shared" si="13"/>
        <v>#DIV/0!</v>
      </c>
      <c r="X23" s="9" t="str">
        <f t="shared" si="14"/>
        <v>لا يوجد</v>
      </c>
    </row>
    <row r="24" spans="2:24" ht="15.75">
      <c r="B24" s="26"/>
      <c r="C24" s="26"/>
      <c r="D24" s="22"/>
      <c r="E24" s="22"/>
      <c r="F24" s="22"/>
      <c r="G24" s="32"/>
      <c r="H24" s="22"/>
      <c r="I24" s="24">
        <f t="shared" si="1"/>
        <v>0</v>
      </c>
      <c r="J24" s="14">
        <f t="shared" si="2"/>
        <v>0</v>
      </c>
      <c r="K24" s="13" t="e">
        <f t="shared" si="3"/>
        <v>#DIV/0!</v>
      </c>
      <c r="L24" s="13" t="e">
        <f t="shared" si="4"/>
        <v>#DIV/0!</v>
      </c>
      <c r="M24" s="15" t="e">
        <f t="shared" si="5"/>
        <v>#DIV/0!</v>
      </c>
      <c r="N24" s="24">
        <f t="shared" si="6"/>
        <v>0</v>
      </c>
      <c r="O24" s="24">
        <f t="shared" si="7"/>
        <v>0</v>
      </c>
      <c r="P24" s="25" t="e">
        <f t="shared" si="8"/>
        <v>#DIV/0!</v>
      </c>
      <c r="Q24" s="25" t="str">
        <f t="shared" si="9"/>
        <v>لايوجد</v>
      </c>
      <c r="R24" s="25" t="str">
        <f t="shared" si="10"/>
        <v>لا يوجد</v>
      </c>
      <c r="S24" s="10" t="e">
        <f t="shared" si="15"/>
        <v>#VALUE!</v>
      </c>
      <c r="T24" s="10" t="e">
        <f t="shared" si="11"/>
        <v>#VALUE!</v>
      </c>
      <c r="U24" s="15" t="e">
        <f t="shared" si="0"/>
        <v>#DIV/0!</v>
      </c>
      <c r="V24" s="15" t="e">
        <f t="shared" si="12"/>
        <v>#DIV/0!</v>
      </c>
      <c r="W24" s="10" t="e">
        <f t="shared" si="13"/>
        <v>#DIV/0!</v>
      </c>
      <c r="X24" s="9" t="str">
        <f t="shared" si="14"/>
        <v>لا يوجد</v>
      </c>
    </row>
    <row r="25" spans="2:24" ht="15.75">
      <c r="B25" s="26"/>
      <c r="C25" s="26"/>
      <c r="D25" s="22"/>
      <c r="E25" s="22"/>
      <c r="F25" s="22"/>
      <c r="G25" s="32"/>
      <c r="H25" s="22"/>
      <c r="I25" s="24">
        <f t="shared" si="1"/>
        <v>0</v>
      </c>
      <c r="J25" s="14">
        <f t="shared" si="2"/>
        <v>0</v>
      </c>
      <c r="K25" s="13" t="e">
        <f t="shared" si="3"/>
        <v>#DIV/0!</v>
      </c>
      <c r="L25" s="13" t="e">
        <f t="shared" si="4"/>
        <v>#DIV/0!</v>
      </c>
      <c r="M25" s="15" t="e">
        <f t="shared" si="5"/>
        <v>#DIV/0!</v>
      </c>
      <c r="N25" s="24">
        <f t="shared" si="6"/>
        <v>0</v>
      </c>
      <c r="O25" s="24">
        <f t="shared" si="7"/>
        <v>0</v>
      </c>
      <c r="P25" s="25" t="e">
        <f t="shared" si="8"/>
        <v>#DIV/0!</v>
      </c>
      <c r="Q25" s="25" t="str">
        <f t="shared" si="9"/>
        <v>لايوجد</v>
      </c>
      <c r="R25" s="25" t="str">
        <f t="shared" si="10"/>
        <v>لا يوجد</v>
      </c>
      <c r="S25" s="10" t="e">
        <f t="shared" si="15"/>
        <v>#VALUE!</v>
      </c>
      <c r="T25" s="10" t="e">
        <f t="shared" si="11"/>
        <v>#VALUE!</v>
      </c>
      <c r="U25" s="15" t="e">
        <f t="shared" si="0"/>
        <v>#DIV/0!</v>
      </c>
      <c r="V25" s="15" t="e">
        <f t="shared" si="12"/>
        <v>#DIV/0!</v>
      </c>
      <c r="W25" s="10" t="e">
        <f t="shared" si="13"/>
        <v>#DIV/0!</v>
      </c>
      <c r="X25" s="9" t="str">
        <f t="shared" si="14"/>
        <v>لا يوجد</v>
      </c>
    </row>
    <row r="26" spans="2:24" ht="15.75">
      <c r="B26" s="26"/>
      <c r="C26" s="26"/>
      <c r="D26" s="22"/>
      <c r="E26" s="22"/>
      <c r="F26" s="22"/>
      <c r="G26" s="32"/>
      <c r="H26" s="22"/>
      <c r="I26" s="24">
        <f t="shared" si="1"/>
        <v>0</v>
      </c>
      <c r="J26" s="14">
        <f t="shared" si="2"/>
        <v>0</v>
      </c>
      <c r="K26" s="13" t="e">
        <f t="shared" si="3"/>
        <v>#DIV/0!</v>
      </c>
      <c r="L26" s="13" t="e">
        <f t="shared" si="4"/>
        <v>#DIV/0!</v>
      </c>
      <c r="M26" s="15" t="e">
        <f t="shared" si="5"/>
        <v>#DIV/0!</v>
      </c>
      <c r="N26" s="24">
        <f t="shared" si="6"/>
        <v>0</v>
      </c>
      <c r="O26" s="24">
        <f t="shared" si="7"/>
        <v>0</v>
      </c>
      <c r="P26" s="25" t="e">
        <f t="shared" si="8"/>
        <v>#DIV/0!</v>
      </c>
      <c r="Q26" s="25" t="str">
        <f t="shared" si="9"/>
        <v>لايوجد</v>
      </c>
      <c r="R26" s="25" t="str">
        <f t="shared" si="10"/>
        <v>لا يوجد</v>
      </c>
      <c r="S26" s="10" t="e">
        <f t="shared" si="15"/>
        <v>#VALUE!</v>
      </c>
      <c r="T26" s="10" t="e">
        <f t="shared" si="11"/>
        <v>#VALUE!</v>
      </c>
      <c r="U26" s="15" t="e">
        <f t="shared" si="0"/>
        <v>#DIV/0!</v>
      </c>
      <c r="V26" s="15" t="e">
        <f t="shared" si="12"/>
        <v>#DIV/0!</v>
      </c>
      <c r="W26" s="10" t="e">
        <f t="shared" si="13"/>
        <v>#DIV/0!</v>
      </c>
      <c r="X26" s="9" t="str">
        <f t="shared" si="14"/>
        <v>لا يوجد</v>
      </c>
    </row>
    <row r="27" spans="2:24" ht="15.75">
      <c r="B27" s="26"/>
      <c r="C27" s="26"/>
      <c r="D27" s="22"/>
      <c r="E27" s="22"/>
      <c r="F27" s="22"/>
      <c r="G27" s="32"/>
      <c r="H27" s="22"/>
      <c r="I27" s="24">
        <f t="shared" si="1"/>
        <v>0</v>
      </c>
      <c r="J27" s="14">
        <f t="shared" si="2"/>
        <v>0</v>
      </c>
      <c r="K27" s="13" t="e">
        <f t="shared" si="3"/>
        <v>#DIV/0!</v>
      </c>
      <c r="L27" s="13" t="e">
        <f t="shared" si="4"/>
        <v>#DIV/0!</v>
      </c>
      <c r="M27" s="15" t="e">
        <f t="shared" si="5"/>
        <v>#DIV/0!</v>
      </c>
      <c r="N27" s="24">
        <f t="shared" si="6"/>
        <v>0</v>
      </c>
      <c r="O27" s="24">
        <f t="shared" si="7"/>
        <v>0</v>
      </c>
      <c r="P27" s="25" t="e">
        <f t="shared" si="8"/>
        <v>#DIV/0!</v>
      </c>
      <c r="Q27" s="25" t="str">
        <f t="shared" si="9"/>
        <v>لايوجد</v>
      </c>
      <c r="R27" s="25" t="str">
        <f t="shared" si="10"/>
        <v>لا يوجد</v>
      </c>
      <c r="S27" s="10" t="e">
        <f t="shared" si="15"/>
        <v>#VALUE!</v>
      </c>
      <c r="T27" s="10" t="e">
        <f t="shared" si="11"/>
        <v>#VALUE!</v>
      </c>
      <c r="U27" s="15" t="e">
        <f t="shared" si="0"/>
        <v>#DIV/0!</v>
      </c>
      <c r="V27" s="15" t="e">
        <f t="shared" si="12"/>
        <v>#DIV/0!</v>
      </c>
      <c r="W27" s="10" t="e">
        <f t="shared" si="13"/>
        <v>#DIV/0!</v>
      </c>
      <c r="X27" s="9" t="str">
        <f t="shared" si="14"/>
        <v>لا يوجد</v>
      </c>
    </row>
    <row r="28" spans="2:24" ht="15.75">
      <c r="B28" s="26"/>
      <c r="C28" s="26"/>
      <c r="D28" s="22"/>
      <c r="E28" s="22"/>
      <c r="F28" s="22"/>
      <c r="G28" s="32"/>
      <c r="H28" s="22"/>
      <c r="I28" s="24">
        <f t="shared" si="1"/>
        <v>0</v>
      </c>
      <c r="J28" s="14">
        <f t="shared" si="2"/>
        <v>0</v>
      </c>
      <c r="K28" s="13" t="e">
        <f t="shared" si="3"/>
        <v>#DIV/0!</v>
      </c>
      <c r="L28" s="13" t="e">
        <f t="shared" si="4"/>
        <v>#DIV/0!</v>
      </c>
      <c r="M28" s="15" t="e">
        <f t="shared" si="5"/>
        <v>#DIV/0!</v>
      </c>
      <c r="N28" s="24">
        <f t="shared" si="6"/>
        <v>0</v>
      </c>
      <c r="O28" s="24">
        <f t="shared" si="7"/>
        <v>0</v>
      </c>
      <c r="P28" s="25" t="e">
        <f t="shared" si="8"/>
        <v>#DIV/0!</v>
      </c>
      <c r="Q28" s="25" t="str">
        <f t="shared" si="9"/>
        <v>لايوجد</v>
      </c>
      <c r="R28" s="25" t="str">
        <f t="shared" si="10"/>
        <v>لا يوجد</v>
      </c>
      <c r="S28" s="10" t="e">
        <f t="shared" si="15"/>
        <v>#VALUE!</v>
      </c>
      <c r="T28" s="10" t="e">
        <f t="shared" si="11"/>
        <v>#VALUE!</v>
      </c>
      <c r="U28" s="15" t="e">
        <f t="shared" si="0"/>
        <v>#DIV/0!</v>
      </c>
      <c r="V28" s="15" t="e">
        <f t="shared" si="12"/>
        <v>#DIV/0!</v>
      </c>
      <c r="W28" s="10" t="e">
        <f t="shared" si="13"/>
        <v>#DIV/0!</v>
      </c>
      <c r="X28" s="9" t="str">
        <f t="shared" si="14"/>
        <v>لا يوجد</v>
      </c>
    </row>
    <row r="29" spans="2:24" ht="15.75">
      <c r="B29" s="26"/>
      <c r="C29" s="26"/>
      <c r="D29" s="22"/>
      <c r="E29" s="22"/>
      <c r="F29" s="22"/>
      <c r="G29" s="32"/>
      <c r="H29" s="22"/>
      <c r="I29" s="24">
        <f t="shared" si="1"/>
        <v>0</v>
      </c>
      <c r="J29" s="14">
        <f t="shared" si="2"/>
        <v>0</v>
      </c>
      <c r="K29" s="13" t="e">
        <f t="shared" si="3"/>
        <v>#DIV/0!</v>
      </c>
      <c r="L29" s="13" t="e">
        <f t="shared" si="4"/>
        <v>#DIV/0!</v>
      </c>
      <c r="M29" s="15" t="e">
        <f t="shared" si="5"/>
        <v>#DIV/0!</v>
      </c>
      <c r="N29" s="24">
        <f t="shared" si="6"/>
        <v>0</v>
      </c>
      <c r="O29" s="24">
        <f t="shared" si="7"/>
        <v>0</v>
      </c>
      <c r="P29" s="25" t="e">
        <f t="shared" si="8"/>
        <v>#DIV/0!</v>
      </c>
      <c r="Q29" s="25" t="str">
        <f t="shared" si="9"/>
        <v>لايوجد</v>
      </c>
      <c r="R29" s="25" t="str">
        <f t="shared" si="10"/>
        <v>لا يوجد</v>
      </c>
      <c r="S29" s="10" t="e">
        <f t="shared" si="15"/>
        <v>#VALUE!</v>
      </c>
      <c r="T29" s="10" t="e">
        <f t="shared" si="11"/>
        <v>#VALUE!</v>
      </c>
      <c r="U29" s="15" t="e">
        <f t="shared" si="0"/>
        <v>#DIV/0!</v>
      </c>
      <c r="V29" s="15" t="e">
        <f t="shared" si="12"/>
        <v>#DIV/0!</v>
      </c>
      <c r="W29" s="10" t="e">
        <f t="shared" si="13"/>
        <v>#DIV/0!</v>
      </c>
      <c r="X29" s="9" t="str">
        <f t="shared" si="14"/>
        <v>لا يوجد</v>
      </c>
    </row>
    <row r="30" spans="2:24" ht="15.75">
      <c r="B30" s="26"/>
      <c r="C30" s="26"/>
      <c r="D30" s="22"/>
      <c r="E30" s="22"/>
      <c r="F30" s="22"/>
      <c r="G30" s="32"/>
      <c r="H30" s="22"/>
      <c r="I30" s="24">
        <f t="shared" si="1"/>
        <v>0</v>
      </c>
      <c r="J30" s="14">
        <f t="shared" si="2"/>
        <v>0</v>
      </c>
      <c r="K30" s="13" t="e">
        <f t="shared" si="3"/>
        <v>#DIV/0!</v>
      </c>
      <c r="L30" s="13" t="e">
        <f t="shared" si="4"/>
        <v>#DIV/0!</v>
      </c>
      <c r="M30" s="15" t="e">
        <f t="shared" si="5"/>
        <v>#DIV/0!</v>
      </c>
      <c r="N30" s="24">
        <f t="shared" si="6"/>
        <v>0</v>
      </c>
      <c r="O30" s="24">
        <f t="shared" si="7"/>
        <v>0</v>
      </c>
      <c r="P30" s="25" t="e">
        <f t="shared" si="8"/>
        <v>#DIV/0!</v>
      </c>
      <c r="Q30" s="25" t="str">
        <f t="shared" si="9"/>
        <v>لايوجد</v>
      </c>
      <c r="R30" s="25" t="str">
        <f t="shared" si="10"/>
        <v>لا يوجد</v>
      </c>
      <c r="S30" s="10" t="e">
        <f t="shared" si="15"/>
        <v>#VALUE!</v>
      </c>
      <c r="T30" s="10" t="e">
        <f t="shared" si="11"/>
        <v>#VALUE!</v>
      </c>
      <c r="U30" s="15" t="e">
        <f t="shared" si="0"/>
        <v>#DIV/0!</v>
      </c>
      <c r="V30" s="15" t="e">
        <f t="shared" si="12"/>
        <v>#DIV/0!</v>
      </c>
      <c r="W30" s="10" t="e">
        <f t="shared" si="13"/>
        <v>#DIV/0!</v>
      </c>
      <c r="X30" s="9" t="str">
        <f t="shared" si="14"/>
        <v>لا يوجد</v>
      </c>
    </row>
    <row r="31" spans="2:24" ht="15.75">
      <c r="B31" s="26"/>
      <c r="C31" s="26"/>
      <c r="D31" s="22"/>
      <c r="E31" s="22"/>
      <c r="F31" s="22"/>
      <c r="G31" s="32"/>
      <c r="H31" s="22"/>
      <c r="I31" s="24">
        <f t="shared" si="1"/>
        <v>0</v>
      </c>
      <c r="J31" s="14">
        <f t="shared" si="2"/>
        <v>0</v>
      </c>
      <c r="K31" s="13" t="e">
        <f t="shared" si="3"/>
        <v>#DIV/0!</v>
      </c>
      <c r="L31" s="13" t="e">
        <f t="shared" si="4"/>
        <v>#DIV/0!</v>
      </c>
      <c r="M31" s="15" t="e">
        <f t="shared" si="5"/>
        <v>#DIV/0!</v>
      </c>
      <c r="N31" s="24">
        <f t="shared" si="6"/>
        <v>0</v>
      </c>
      <c r="O31" s="24">
        <f t="shared" si="7"/>
        <v>0</v>
      </c>
      <c r="P31" s="25" t="e">
        <f t="shared" si="8"/>
        <v>#DIV/0!</v>
      </c>
      <c r="Q31" s="25" t="str">
        <f t="shared" si="9"/>
        <v>لايوجد</v>
      </c>
      <c r="R31" s="25" t="str">
        <f t="shared" si="10"/>
        <v>لا يوجد</v>
      </c>
      <c r="S31" s="10" t="e">
        <f t="shared" si="15"/>
        <v>#VALUE!</v>
      </c>
      <c r="T31" s="10" t="e">
        <f t="shared" si="11"/>
        <v>#VALUE!</v>
      </c>
      <c r="U31" s="15" t="e">
        <f t="shared" si="0"/>
        <v>#DIV/0!</v>
      </c>
      <c r="V31" s="15" t="e">
        <f t="shared" si="12"/>
        <v>#DIV/0!</v>
      </c>
      <c r="W31" s="10" t="e">
        <f t="shared" si="13"/>
        <v>#DIV/0!</v>
      </c>
      <c r="X31" s="9" t="str">
        <f t="shared" si="14"/>
        <v>لا يوجد</v>
      </c>
    </row>
    <row r="32" spans="2:24" ht="15.75">
      <c r="B32" s="26"/>
      <c r="C32" s="26"/>
      <c r="D32" s="22"/>
      <c r="E32" s="22"/>
      <c r="F32" s="22"/>
      <c r="G32" s="32"/>
      <c r="H32" s="22"/>
      <c r="I32" s="24">
        <f t="shared" si="1"/>
        <v>0</v>
      </c>
      <c r="J32" s="14">
        <f t="shared" si="2"/>
        <v>0</v>
      </c>
      <c r="K32" s="13" t="e">
        <f t="shared" si="3"/>
        <v>#DIV/0!</v>
      </c>
      <c r="L32" s="13" t="e">
        <f t="shared" si="4"/>
        <v>#DIV/0!</v>
      </c>
      <c r="M32" s="15" t="e">
        <f t="shared" si="5"/>
        <v>#DIV/0!</v>
      </c>
      <c r="N32" s="24">
        <f t="shared" si="6"/>
        <v>0</v>
      </c>
      <c r="O32" s="24">
        <f t="shared" si="7"/>
        <v>0</v>
      </c>
      <c r="P32" s="25" t="e">
        <f t="shared" si="8"/>
        <v>#DIV/0!</v>
      </c>
      <c r="Q32" s="25" t="str">
        <f t="shared" si="9"/>
        <v>لايوجد</v>
      </c>
      <c r="R32" s="25" t="str">
        <f t="shared" si="10"/>
        <v>لا يوجد</v>
      </c>
      <c r="S32" s="10" t="e">
        <f t="shared" si="15"/>
        <v>#VALUE!</v>
      </c>
      <c r="T32" s="10" t="e">
        <f t="shared" si="11"/>
        <v>#VALUE!</v>
      </c>
      <c r="U32" s="15" t="e">
        <f t="shared" si="0"/>
        <v>#DIV/0!</v>
      </c>
      <c r="V32" s="15" t="e">
        <f t="shared" si="12"/>
        <v>#DIV/0!</v>
      </c>
      <c r="W32" s="10" t="e">
        <f t="shared" si="13"/>
        <v>#DIV/0!</v>
      </c>
      <c r="X32" s="9" t="str">
        <f t="shared" si="14"/>
        <v>لا يوجد</v>
      </c>
    </row>
    <row r="33" spans="2:24" ht="15.75">
      <c r="B33" s="26"/>
      <c r="C33" s="26"/>
      <c r="D33" s="22"/>
      <c r="E33" s="22"/>
      <c r="F33" s="22"/>
      <c r="G33" s="32"/>
      <c r="H33" s="22"/>
      <c r="I33" s="24">
        <f t="shared" si="1"/>
        <v>0</v>
      </c>
      <c r="J33" s="14">
        <f t="shared" si="2"/>
        <v>0</v>
      </c>
      <c r="K33" s="13" t="e">
        <f t="shared" si="3"/>
        <v>#DIV/0!</v>
      </c>
      <c r="L33" s="13" t="e">
        <f t="shared" si="4"/>
        <v>#DIV/0!</v>
      </c>
      <c r="M33" s="15" t="e">
        <f t="shared" si="5"/>
        <v>#DIV/0!</v>
      </c>
      <c r="N33" s="24">
        <f t="shared" si="6"/>
        <v>0</v>
      </c>
      <c r="O33" s="24">
        <f t="shared" si="7"/>
        <v>0</v>
      </c>
      <c r="P33" s="25" t="e">
        <f t="shared" si="8"/>
        <v>#DIV/0!</v>
      </c>
      <c r="Q33" s="25" t="str">
        <f t="shared" si="9"/>
        <v>لايوجد</v>
      </c>
      <c r="R33" s="25" t="str">
        <f t="shared" si="10"/>
        <v>لا يوجد</v>
      </c>
      <c r="S33" s="10" t="e">
        <f t="shared" si="15"/>
        <v>#VALUE!</v>
      </c>
      <c r="T33" s="10" t="e">
        <f t="shared" si="11"/>
        <v>#VALUE!</v>
      </c>
      <c r="U33" s="15" t="e">
        <f t="shared" si="0"/>
        <v>#DIV/0!</v>
      </c>
      <c r="V33" s="15" t="e">
        <f t="shared" si="12"/>
        <v>#DIV/0!</v>
      </c>
      <c r="W33" s="10" t="e">
        <f t="shared" si="13"/>
        <v>#DIV/0!</v>
      </c>
      <c r="X33" s="9" t="str">
        <f t="shared" si="14"/>
        <v>لا يوجد</v>
      </c>
    </row>
    <row r="34" spans="2:24" ht="15.75">
      <c r="B34" s="26"/>
      <c r="C34" s="26"/>
      <c r="D34" s="22"/>
      <c r="E34" s="22"/>
      <c r="F34" s="22"/>
      <c r="G34" s="32"/>
      <c r="H34" s="22"/>
      <c r="I34" s="24">
        <f t="shared" si="1"/>
        <v>0</v>
      </c>
      <c r="J34" s="14">
        <f t="shared" si="2"/>
        <v>0</v>
      </c>
      <c r="K34" s="13" t="e">
        <f t="shared" si="3"/>
        <v>#DIV/0!</v>
      </c>
      <c r="L34" s="13" t="e">
        <f t="shared" si="4"/>
        <v>#DIV/0!</v>
      </c>
      <c r="M34" s="15" t="e">
        <f t="shared" si="5"/>
        <v>#DIV/0!</v>
      </c>
      <c r="N34" s="24">
        <f t="shared" si="6"/>
        <v>0</v>
      </c>
      <c r="O34" s="24">
        <f t="shared" si="7"/>
        <v>0</v>
      </c>
      <c r="P34" s="25" t="e">
        <f t="shared" si="8"/>
        <v>#DIV/0!</v>
      </c>
      <c r="Q34" s="25" t="str">
        <f t="shared" si="9"/>
        <v>لايوجد</v>
      </c>
      <c r="R34" s="25" t="str">
        <f t="shared" si="10"/>
        <v>لا يوجد</v>
      </c>
      <c r="S34" s="10" t="e">
        <f t="shared" si="15"/>
        <v>#VALUE!</v>
      </c>
      <c r="T34" s="10" t="e">
        <f t="shared" si="11"/>
        <v>#VALUE!</v>
      </c>
      <c r="U34" s="15" t="e">
        <f t="shared" si="0"/>
        <v>#DIV/0!</v>
      </c>
      <c r="V34" s="15" t="e">
        <f t="shared" si="12"/>
        <v>#DIV/0!</v>
      </c>
      <c r="W34" s="10" t="e">
        <f t="shared" si="13"/>
        <v>#DIV/0!</v>
      </c>
      <c r="X34" s="9" t="str">
        <f t="shared" si="14"/>
        <v>لا يوجد</v>
      </c>
    </row>
    <row r="35" spans="2:24" ht="15.75">
      <c r="B35" s="26"/>
      <c r="C35" s="26"/>
      <c r="D35" s="22"/>
      <c r="E35" s="22"/>
      <c r="F35" s="22"/>
      <c r="G35" s="32"/>
      <c r="H35" s="22"/>
      <c r="I35" s="24">
        <f t="shared" si="1"/>
        <v>0</v>
      </c>
      <c r="J35" s="14">
        <f t="shared" si="2"/>
        <v>0</v>
      </c>
      <c r="K35" s="13" t="e">
        <f t="shared" si="3"/>
        <v>#DIV/0!</v>
      </c>
      <c r="L35" s="13" t="e">
        <f t="shared" si="4"/>
        <v>#DIV/0!</v>
      </c>
      <c r="M35" s="15" t="e">
        <f t="shared" si="5"/>
        <v>#DIV/0!</v>
      </c>
      <c r="N35" s="24">
        <f t="shared" si="6"/>
        <v>0</v>
      </c>
      <c r="O35" s="24">
        <f t="shared" si="7"/>
        <v>0</v>
      </c>
      <c r="P35" s="25" t="e">
        <f t="shared" si="8"/>
        <v>#DIV/0!</v>
      </c>
      <c r="Q35" s="25" t="str">
        <f t="shared" si="9"/>
        <v>لايوجد</v>
      </c>
      <c r="R35" s="25" t="str">
        <f t="shared" si="10"/>
        <v>لا يوجد</v>
      </c>
      <c r="S35" s="10" t="e">
        <f t="shared" si="15"/>
        <v>#VALUE!</v>
      </c>
      <c r="T35" s="10" t="e">
        <f t="shared" si="11"/>
        <v>#VALUE!</v>
      </c>
      <c r="U35" s="15" t="e">
        <f t="shared" si="0"/>
        <v>#DIV/0!</v>
      </c>
      <c r="V35" s="15" t="e">
        <f t="shared" si="12"/>
        <v>#DIV/0!</v>
      </c>
      <c r="W35" s="10" t="e">
        <f t="shared" si="13"/>
        <v>#DIV/0!</v>
      </c>
      <c r="X35" s="9" t="str">
        <f t="shared" si="14"/>
        <v>لا يوجد</v>
      </c>
    </row>
    <row r="36" spans="2:24" ht="15.75">
      <c r="B36" s="26"/>
      <c r="C36" s="26"/>
      <c r="D36" s="22"/>
      <c r="E36" s="22"/>
      <c r="F36" s="22"/>
      <c r="G36" s="32"/>
      <c r="H36" s="22"/>
      <c r="I36" s="24">
        <f t="shared" si="1"/>
        <v>0</v>
      </c>
      <c r="J36" s="14">
        <f t="shared" si="2"/>
        <v>0</v>
      </c>
      <c r="K36" s="13" t="e">
        <f t="shared" si="3"/>
        <v>#DIV/0!</v>
      </c>
      <c r="L36" s="13" t="e">
        <f t="shared" si="4"/>
        <v>#DIV/0!</v>
      </c>
      <c r="M36" s="15" t="e">
        <f t="shared" si="5"/>
        <v>#DIV/0!</v>
      </c>
      <c r="N36" s="24">
        <f t="shared" si="6"/>
        <v>0</v>
      </c>
      <c r="O36" s="24">
        <f t="shared" si="7"/>
        <v>0</v>
      </c>
      <c r="P36" s="25" t="e">
        <f t="shared" si="8"/>
        <v>#DIV/0!</v>
      </c>
      <c r="Q36" s="25" t="str">
        <f t="shared" si="9"/>
        <v>لايوجد</v>
      </c>
      <c r="R36" s="25" t="str">
        <f t="shared" si="10"/>
        <v>لا يوجد</v>
      </c>
      <c r="S36" s="10" t="e">
        <f t="shared" si="15"/>
        <v>#VALUE!</v>
      </c>
      <c r="T36" s="10" t="e">
        <f t="shared" si="11"/>
        <v>#VALUE!</v>
      </c>
      <c r="U36" s="15" t="e">
        <f t="shared" si="0"/>
        <v>#DIV/0!</v>
      </c>
      <c r="V36" s="15" t="e">
        <f t="shared" si="12"/>
        <v>#DIV/0!</v>
      </c>
      <c r="W36" s="10" t="e">
        <f t="shared" si="13"/>
        <v>#DIV/0!</v>
      </c>
      <c r="X36" s="9" t="str">
        <f t="shared" si="14"/>
        <v>لا يوجد</v>
      </c>
    </row>
    <row r="37" spans="2:24" ht="15.75">
      <c r="B37" s="26"/>
      <c r="C37" s="26"/>
      <c r="D37" s="22"/>
      <c r="E37" s="22"/>
      <c r="F37" s="22"/>
      <c r="G37" s="32"/>
      <c r="H37" s="22"/>
      <c r="I37" s="24">
        <f t="shared" si="1"/>
        <v>0</v>
      </c>
      <c r="J37" s="14">
        <f t="shared" si="2"/>
        <v>0</v>
      </c>
      <c r="K37" s="13" t="e">
        <f t="shared" si="3"/>
        <v>#DIV/0!</v>
      </c>
      <c r="L37" s="13" t="e">
        <f t="shared" si="4"/>
        <v>#DIV/0!</v>
      </c>
      <c r="M37" s="15" t="e">
        <f t="shared" si="5"/>
        <v>#DIV/0!</v>
      </c>
      <c r="N37" s="24">
        <f t="shared" si="6"/>
        <v>0</v>
      </c>
      <c r="O37" s="24">
        <f t="shared" si="7"/>
        <v>0</v>
      </c>
      <c r="P37" s="25" t="e">
        <f t="shared" si="8"/>
        <v>#DIV/0!</v>
      </c>
      <c r="Q37" s="25" t="str">
        <f t="shared" si="9"/>
        <v>لايوجد</v>
      </c>
      <c r="R37" s="25" t="str">
        <f t="shared" si="10"/>
        <v>لا يوجد</v>
      </c>
      <c r="S37" s="10" t="e">
        <f t="shared" si="15"/>
        <v>#VALUE!</v>
      </c>
      <c r="T37" s="10" t="e">
        <f t="shared" si="11"/>
        <v>#VALUE!</v>
      </c>
      <c r="U37" s="15" t="e">
        <f t="shared" si="0"/>
        <v>#DIV/0!</v>
      </c>
      <c r="V37" s="15" t="e">
        <f t="shared" si="12"/>
        <v>#DIV/0!</v>
      </c>
      <c r="W37" s="10" t="e">
        <f t="shared" si="13"/>
        <v>#DIV/0!</v>
      </c>
      <c r="X37" s="9" t="str">
        <f t="shared" si="14"/>
        <v>لا يوجد</v>
      </c>
    </row>
    <row r="38" spans="2:24" ht="15.75">
      <c r="B38" s="26"/>
      <c r="C38" s="26"/>
      <c r="D38" s="27"/>
      <c r="E38" s="27"/>
      <c r="F38" s="27"/>
      <c r="G38" s="33"/>
      <c r="H38" s="27"/>
      <c r="I38" s="24">
        <f t="shared" si="1"/>
        <v>0</v>
      </c>
      <c r="J38" s="14">
        <f t="shared" si="2"/>
        <v>0</v>
      </c>
      <c r="K38" s="13" t="e">
        <f t="shared" si="3"/>
        <v>#DIV/0!</v>
      </c>
      <c r="L38" s="13" t="e">
        <f t="shared" si="4"/>
        <v>#DIV/0!</v>
      </c>
      <c r="M38" s="15" t="e">
        <f t="shared" si="5"/>
        <v>#DIV/0!</v>
      </c>
      <c r="N38" s="24">
        <f t="shared" si="6"/>
        <v>0</v>
      </c>
      <c r="O38" s="24">
        <f t="shared" si="7"/>
        <v>0</v>
      </c>
      <c r="P38" s="25" t="e">
        <f t="shared" si="8"/>
        <v>#DIV/0!</v>
      </c>
      <c r="Q38" s="25" t="str">
        <f t="shared" si="9"/>
        <v>لايوجد</v>
      </c>
      <c r="R38" s="25" t="str">
        <f t="shared" si="10"/>
        <v>لا يوجد</v>
      </c>
      <c r="S38" s="10" t="e">
        <f t="shared" si="15"/>
        <v>#VALUE!</v>
      </c>
      <c r="T38" s="10" t="e">
        <f t="shared" si="11"/>
        <v>#VALUE!</v>
      </c>
      <c r="U38" s="15" t="e">
        <f t="shared" si="0"/>
        <v>#DIV/0!</v>
      </c>
      <c r="V38" s="15" t="e">
        <f t="shared" si="12"/>
        <v>#DIV/0!</v>
      </c>
      <c r="W38" s="10" t="e">
        <f t="shared" si="13"/>
        <v>#DIV/0!</v>
      </c>
      <c r="X38" s="9" t="str">
        <f t="shared" si="14"/>
        <v>لا يوجد</v>
      </c>
    </row>
    <row r="39" spans="2:24" ht="15.75">
      <c r="B39" s="26"/>
      <c r="C39" s="26"/>
      <c r="D39" s="27"/>
      <c r="E39" s="27"/>
      <c r="F39" s="27"/>
      <c r="G39" s="33"/>
      <c r="H39" s="27"/>
      <c r="I39" s="24">
        <f t="shared" si="1"/>
        <v>0</v>
      </c>
      <c r="J39" s="14">
        <f t="shared" si="2"/>
        <v>0</v>
      </c>
      <c r="K39" s="13" t="e">
        <f t="shared" si="3"/>
        <v>#DIV/0!</v>
      </c>
      <c r="L39" s="13" t="e">
        <f t="shared" si="4"/>
        <v>#DIV/0!</v>
      </c>
      <c r="M39" s="15" t="e">
        <f t="shared" si="5"/>
        <v>#DIV/0!</v>
      </c>
      <c r="N39" s="24">
        <f t="shared" si="6"/>
        <v>0</v>
      </c>
      <c r="O39" s="24">
        <f t="shared" si="7"/>
        <v>0</v>
      </c>
      <c r="P39" s="25" t="e">
        <f t="shared" si="8"/>
        <v>#DIV/0!</v>
      </c>
      <c r="Q39" s="25" t="str">
        <f t="shared" si="9"/>
        <v>لايوجد</v>
      </c>
      <c r="R39" s="25" t="str">
        <f t="shared" si="10"/>
        <v>لا يوجد</v>
      </c>
      <c r="S39" s="10" t="e">
        <f t="shared" si="15"/>
        <v>#VALUE!</v>
      </c>
      <c r="T39" s="10" t="e">
        <f t="shared" si="11"/>
        <v>#VALUE!</v>
      </c>
      <c r="U39" s="15" t="e">
        <f t="shared" si="0"/>
        <v>#DIV/0!</v>
      </c>
      <c r="V39" s="15" t="e">
        <f t="shared" si="12"/>
        <v>#DIV/0!</v>
      </c>
      <c r="W39" s="10" t="e">
        <f t="shared" si="13"/>
        <v>#DIV/0!</v>
      </c>
      <c r="X39" s="9" t="str">
        <f t="shared" si="14"/>
        <v>لا يوجد</v>
      </c>
    </row>
    <row r="40" spans="2:24" ht="15.75">
      <c r="B40" s="26"/>
      <c r="C40" s="26"/>
      <c r="D40" s="27"/>
      <c r="E40" s="27"/>
      <c r="F40" s="27"/>
      <c r="G40" s="33"/>
      <c r="H40" s="27"/>
      <c r="I40" s="24">
        <f t="shared" si="1"/>
        <v>0</v>
      </c>
      <c r="J40" s="14">
        <f t="shared" si="2"/>
        <v>0</v>
      </c>
      <c r="K40" s="13" t="e">
        <f t="shared" si="3"/>
        <v>#DIV/0!</v>
      </c>
      <c r="L40" s="13" t="e">
        <f t="shared" si="4"/>
        <v>#DIV/0!</v>
      </c>
      <c r="M40" s="15" t="e">
        <f t="shared" si="5"/>
        <v>#DIV/0!</v>
      </c>
      <c r="N40" s="24">
        <f t="shared" si="6"/>
        <v>0</v>
      </c>
      <c r="O40" s="24">
        <f t="shared" si="7"/>
        <v>0</v>
      </c>
      <c r="P40" s="25" t="e">
        <f t="shared" si="8"/>
        <v>#DIV/0!</v>
      </c>
      <c r="Q40" s="25" t="str">
        <f t="shared" si="9"/>
        <v>لايوجد</v>
      </c>
      <c r="R40" s="25" t="str">
        <f t="shared" si="10"/>
        <v>لا يوجد</v>
      </c>
      <c r="S40" s="10" t="e">
        <f t="shared" si="15"/>
        <v>#VALUE!</v>
      </c>
      <c r="T40" s="10" t="e">
        <f t="shared" si="11"/>
        <v>#VALUE!</v>
      </c>
      <c r="U40" s="15" t="e">
        <f t="shared" si="0"/>
        <v>#DIV/0!</v>
      </c>
      <c r="V40" s="15" t="e">
        <f t="shared" si="12"/>
        <v>#DIV/0!</v>
      </c>
      <c r="W40" s="10" t="e">
        <f t="shared" si="13"/>
        <v>#DIV/0!</v>
      </c>
      <c r="X40" s="9" t="str">
        <f t="shared" si="14"/>
        <v>لا يوجد</v>
      </c>
    </row>
    <row r="41" spans="2:24" ht="15.75">
      <c r="B41" s="26"/>
      <c r="C41" s="26"/>
      <c r="D41" s="27"/>
      <c r="E41" s="27"/>
      <c r="F41" s="27"/>
      <c r="G41" s="33"/>
      <c r="H41" s="27"/>
      <c r="I41" s="24">
        <f t="shared" si="1"/>
        <v>0</v>
      </c>
      <c r="J41" s="14">
        <f t="shared" si="2"/>
        <v>0</v>
      </c>
      <c r="K41" s="13" t="e">
        <f t="shared" si="3"/>
        <v>#DIV/0!</v>
      </c>
      <c r="L41" s="13" t="e">
        <f t="shared" si="4"/>
        <v>#DIV/0!</v>
      </c>
      <c r="M41" s="15" t="e">
        <f t="shared" si="5"/>
        <v>#DIV/0!</v>
      </c>
      <c r="N41" s="24">
        <f t="shared" si="6"/>
        <v>0</v>
      </c>
      <c r="O41" s="24">
        <f t="shared" si="7"/>
        <v>0</v>
      </c>
      <c r="P41" s="25" t="e">
        <f t="shared" si="8"/>
        <v>#DIV/0!</v>
      </c>
      <c r="Q41" s="25" t="str">
        <f t="shared" si="9"/>
        <v>لايوجد</v>
      </c>
      <c r="R41" s="25" t="str">
        <f t="shared" si="10"/>
        <v>لا يوجد</v>
      </c>
      <c r="S41" s="10" t="e">
        <f t="shared" si="15"/>
        <v>#VALUE!</v>
      </c>
      <c r="T41" s="10" t="e">
        <f t="shared" si="11"/>
        <v>#VALUE!</v>
      </c>
      <c r="U41" s="15" t="e">
        <f t="shared" si="0"/>
        <v>#DIV/0!</v>
      </c>
      <c r="V41" s="15" t="e">
        <f t="shared" si="12"/>
        <v>#DIV/0!</v>
      </c>
      <c r="W41" s="10" t="e">
        <f t="shared" si="13"/>
        <v>#DIV/0!</v>
      </c>
      <c r="X41" s="9" t="str">
        <f t="shared" si="14"/>
        <v>لا يوجد</v>
      </c>
    </row>
    <row r="42" spans="2:24" ht="15.75">
      <c r="B42" s="26"/>
      <c r="C42" s="26"/>
      <c r="D42" s="27"/>
      <c r="E42" s="27"/>
      <c r="F42" s="27"/>
      <c r="G42" s="33"/>
      <c r="H42" s="27"/>
      <c r="I42" s="24">
        <f t="shared" si="1"/>
        <v>0</v>
      </c>
      <c r="J42" s="14">
        <f t="shared" si="2"/>
        <v>0</v>
      </c>
      <c r="K42" s="13" t="e">
        <f t="shared" si="3"/>
        <v>#DIV/0!</v>
      </c>
      <c r="L42" s="13" t="e">
        <f t="shared" si="4"/>
        <v>#DIV/0!</v>
      </c>
      <c r="M42" s="15" t="e">
        <f t="shared" si="5"/>
        <v>#DIV/0!</v>
      </c>
      <c r="N42" s="24">
        <f t="shared" si="6"/>
        <v>0</v>
      </c>
      <c r="O42" s="24">
        <f t="shared" si="7"/>
        <v>0</v>
      </c>
      <c r="P42" s="25" t="e">
        <f t="shared" si="8"/>
        <v>#DIV/0!</v>
      </c>
      <c r="Q42" s="25" t="str">
        <f t="shared" si="9"/>
        <v>لايوجد</v>
      </c>
      <c r="R42" s="25" t="str">
        <f t="shared" si="10"/>
        <v>لا يوجد</v>
      </c>
      <c r="S42" s="10" t="e">
        <f t="shared" si="15"/>
        <v>#VALUE!</v>
      </c>
      <c r="T42" s="10" t="e">
        <f t="shared" si="11"/>
        <v>#VALUE!</v>
      </c>
      <c r="U42" s="15" t="e">
        <f t="shared" ref="U42:U73" si="16">IF(L42&lt;=8000,"لايوجد",IF(AND(L42&gt;8000,L42&lt;=30000),(T42)*0.15,IF(AND(L42&gt;30000,L42&lt;=45000),(T42)*0.55,IF(AND(L42&gt;45000,L42&lt;=200000),(T42)*0.925,IF(AND(L42&gt;200000),(T42)*1)))))</f>
        <v>#DIV/0!</v>
      </c>
      <c r="V42" s="15" t="e">
        <f t="shared" si="12"/>
        <v>#DIV/0!</v>
      </c>
      <c r="W42" s="10" t="e">
        <f t="shared" si="13"/>
        <v>#DIV/0!</v>
      </c>
      <c r="X42" s="9" t="str">
        <f t="shared" si="14"/>
        <v>لا يوجد</v>
      </c>
    </row>
    <row r="43" spans="2:24" ht="15.75">
      <c r="B43" s="26"/>
      <c r="C43" s="26"/>
      <c r="D43" s="27"/>
      <c r="E43" s="27"/>
      <c r="F43" s="27"/>
      <c r="G43" s="33"/>
      <c r="H43" s="27"/>
      <c r="I43" s="24">
        <f t="shared" si="1"/>
        <v>0</v>
      </c>
      <c r="J43" s="14">
        <f t="shared" si="2"/>
        <v>0</v>
      </c>
      <c r="K43" s="13" t="e">
        <f t="shared" si="3"/>
        <v>#DIV/0!</v>
      </c>
      <c r="L43" s="13" t="e">
        <f t="shared" si="4"/>
        <v>#DIV/0!</v>
      </c>
      <c r="M43" s="15" t="e">
        <f t="shared" si="5"/>
        <v>#DIV/0!</v>
      </c>
      <c r="N43" s="24">
        <f t="shared" si="6"/>
        <v>0</v>
      </c>
      <c r="O43" s="24">
        <f t="shared" si="7"/>
        <v>0</v>
      </c>
      <c r="P43" s="25" t="e">
        <f t="shared" si="8"/>
        <v>#DIV/0!</v>
      </c>
      <c r="Q43" s="25" t="str">
        <f t="shared" si="9"/>
        <v>لايوجد</v>
      </c>
      <c r="R43" s="25" t="str">
        <f t="shared" si="10"/>
        <v>لا يوجد</v>
      </c>
      <c r="S43" s="10" t="e">
        <f t="shared" si="15"/>
        <v>#VALUE!</v>
      </c>
      <c r="T43" s="10" t="e">
        <f t="shared" si="11"/>
        <v>#VALUE!</v>
      </c>
      <c r="U43" s="15" t="e">
        <f t="shared" si="16"/>
        <v>#DIV/0!</v>
      </c>
      <c r="V43" s="15" t="e">
        <f t="shared" si="12"/>
        <v>#DIV/0!</v>
      </c>
      <c r="W43" s="10" t="e">
        <f t="shared" si="13"/>
        <v>#DIV/0!</v>
      </c>
      <c r="X43" s="9" t="str">
        <f t="shared" si="14"/>
        <v>لا يوجد</v>
      </c>
    </row>
    <row r="44" spans="2:24" ht="15.75">
      <c r="B44" s="26"/>
      <c r="C44" s="26"/>
      <c r="D44" s="27"/>
      <c r="E44" s="27"/>
      <c r="F44" s="27"/>
      <c r="G44" s="33"/>
      <c r="H44" s="27"/>
      <c r="I44" s="24">
        <f t="shared" si="1"/>
        <v>0</v>
      </c>
      <c r="J44" s="14">
        <f t="shared" si="2"/>
        <v>0</v>
      </c>
      <c r="K44" s="13" t="e">
        <f t="shared" si="3"/>
        <v>#DIV/0!</v>
      </c>
      <c r="L44" s="13" t="e">
        <f t="shared" si="4"/>
        <v>#DIV/0!</v>
      </c>
      <c r="M44" s="15" t="e">
        <f t="shared" si="5"/>
        <v>#DIV/0!</v>
      </c>
      <c r="N44" s="24">
        <f t="shared" si="6"/>
        <v>0</v>
      </c>
      <c r="O44" s="24">
        <f t="shared" si="7"/>
        <v>0</v>
      </c>
      <c r="P44" s="25" t="e">
        <f t="shared" si="8"/>
        <v>#DIV/0!</v>
      </c>
      <c r="Q44" s="25" t="str">
        <f t="shared" si="9"/>
        <v>لايوجد</v>
      </c>
      <c r="R44" s="25" t="str">
        <f t="shared" si="10"/>
        <v>لا يوجد</v>
      </c>
      <c r="S44" s="10" t="e">
        <f t="shared" si="15"/>
        <v>#VALUE!</v>
      </c>
      <c r="T44" s="10" t="e">
        <f t="shared" si="11"/>
        <v>#VALUE!</v>
      </c>
      <c r="U44" s="15" t="e">
        <f t="shared" si="16"/>
        <v>#DIV/0!</v>
      </c>
      <c r="V44" s="15" t="e">
        <f t="shared" si="12"/>
        <v>#DIV/0!</v>
      </c>
      <c r="W44" s="10" t="e">
        <f t="shared" si="13"/>
        <v>#DIV/0!</v>
      </c>
      <c r="X44" s="9" t="str">
        <f t="shared" si="14"/>
        <v>لا يوجد</v>
      </c>
    </row>
    <row r="45" spans="2:24" ht="15.75">
      <c r="B45" s="26"/>
      <c r="C45" s="26"/>
      <c r="D45" s="27"/>
      <c r="E45" s="27"/>
      <c r="F45" s="27"/>
      <c r="G45" s="33"/>
      <c r="H45" s="27"/>
      <c r="I45" s="24">
        <f t="shared" si="1"/>
        <v>0</v>
      </c>
      <c r="J45" s="14">
        <f t="shared" si="2"/>
        <v>0</v>
      </c>
      <c r="K45" s="13" t="e">
        <f t="shared" si="3"/>
        <v>#DIV/0!</v>
      </c>
      <c r="L45" s="13" t="e">
        <f t="shared" si="4"/>
        <v>#DIV/0!</v>
      </c>
      <c r="M45" s="15" t="e">
        <f t="shared" si="5"/>
        <v>#DIV/0!</v>
      </c>
      <c r="N45" s="24">
        <f t="shared" si="6"/>
        <v>0</v>
      </c>
      <c r="O45" s="24">
        <f t="shared" si="7"/>
        <v>0</v>
      </c>
      <c r="P45" s="25" t="e">
        <f t="shared" si="8"/>
        <v>#DIV/0!</v>
      </c>
      <c r="Q45" s="25" t="str">
        <f t="shared" si="9"/>
        <v>لايوجد</v>
      </c>
      <c r="R45" s="25" t="str">
        <f t="shared" si="10"/>
        <v>لا يوجد</v>
      </c>
      <c r="S45" s="10" t="e">
        <f t="shared" si="15"/>
        <v>#VALUE!</v>
      </c>
      <c r="T45" s="10" t="e">
        <f t="shared" si="11"/>
        <v>#VALUE!</v>
      </c>
      <c r="U45" s="15" t="e">
        <f t="shared" si="16"/>
        <v>#DIV/0!</v>
      </c>
      <c r="V45" s="15" t="e">
        <f t="shared" si="12"/>
        <v>#DIV/0!</v>
      </c>
      <c r="W45" s="10" t="e">
        <f t="shared" si="13"/>
        <v>#DIV/0!</v>
      </c>
      <c r="X45" s="9" t="str">
        <f t="shared" si="14"/>
        <v>لا يوجد</v>
      </c>
    </row>
    <row r="46" spans="2:24" ht="15.75">
      <c r="B46" s="26"/>
      <c r="C46" s="26"/>
      <c r="D46" s="27"/>
      <c r="E46" s="27"/>
      <c r="F46" s="27"/>
      <c r="G46" s="33"/>
      <c r="H46" s="27"/>
      <c r="I46" s="24">
        <f t="shared" si="1"/>
        <v>0</v>
      </c>
      <c r="J46" s="14">
        <f t="shared" si="2"/>
        <v>0</v>
      </c>
      <c r="K46" s="13" t="e">
        <f t="shared" si="3"/>
        <v>#DIV/0!</v>
      </c>
      <c r="L46" s="13" t="e">
        <f t="shared" si="4"/>
        <v>#DIV/0!</v>
      </c>
      <c r="M46" s="15" t="e">
        <f t="shared" si="5"/>
        <v>#DIV/0!</v>
      </c>
      <c r="N46" s="24">
        <f t="shared" si="6"/>
        <v>0</v>
      </c>
      <c r="O46" s="24">
        <f t="shared" si="7"/>
        <v>0</v>
      </c>
      <c r="P46" s="25" t="e">
        <f t="shared" si="8"/>
        <v>#DIV/0!</v>
      </c>
      <c r="Q46" s="25" t="str">
        <f t="shared" si="9"/>
        <v>لايوجد</v>
      </c>
      <c r="R46" s="25" t="str">
        <f t="shared" si="10"/>
        <v>لا يوجد</v>
      </c>
      <c r="S46" s="10" t="e">
        <f t="shared" si="15"/>
        <v>#VALUE!</v>
      </c>
      <c r="T46" s="10" t="e">
        <f t="shared" si="11"/>
        <v>#VALUE!</v>
      </c>
      <c r="U46" s="15" t="e">
        <f t="shared" si="16"/>
        <v>#DIV/0!</v>
      </c>
      <c r="V46" s="15" t="e">
        <f t="shared" si="12"/>
        <v>#DIV/0!</v>
      </c>
      <c r="W46" s="10" t="e">
        <f t="shared" si="13"/>
        <v>#DIV/0!</v>
      </c>
      <c r="X46" s="9" t="str">
        <f t="shared" si="14"/>
        <v>لا يوجد</v>
      </c>
    </row>
    <row r="47" spans="2:24" ht="15.75">
      <c r="B47" s="26"/>
      <c r="C47" s="26"/>
      <c r="D47" s="27"/>
      <c r="E47" s="27"/>
      <c r="F47" s="27"/>
      <c r="G47" s="33"/>
      <c r="H47" s="27"/>
      <c r="I47" s="24">
        <f t="shared" si="1"/>
        <v>0</v>
      </c>
      <c r="J47" s="14">
        <f t="shared" si="2"/>
        <v>0</v>
      </c>
      <c r="K47" s="13" t="e">
        <f t="shared" si="3"/>
        <v>#DIV/0!</v>
      </c>
      <c r="L47" s="13" t="e">
        <f t="shared" si="4"/>
        <v>#DIV/0!</v>
      </c>
      <c r="M47" s="15" t="e">
        <f t="shared" si="5"/>
        <v>#DIV/0!</v>
      </c>
      <c r="N47" s="24">
        <f t="shared" si="6"/>
        <v>0</v>
      </c>
      <c r="O47" s="24">
        <f t="shared" si="7"/>
        <v>0</v>
      </c>
      <c r="P47" s="25" t="e">
        <f t="shared" si="8"/>
        <v>#DIV/0!</v>
      </c>
      <c r="Q47" s="25" t="str">
        <f t="shared" si="9"/>
        <v>لايوجد</v>
      </c>
      <c r="R47" s="25" t="str">
        <f t="shared" si="10"/>
        <v>لا يوجد</v>
      </c>
      <c r="S47" s="10" t="e">
        <f t="shared" si="15"/>
        <v>#VALUE!</v>
      </c>
      <c r="T47" s="10" t="e">
        <f t="shared" si="11"/>
        <v>#VALUE!</v>
      </c>
      <c r="U47" s="15" t="e">
        <f t="shared" si="16"/>
        <v>#DIV/0!</v>
      </c>
      <c r="V47" s="15" t="e">
        <f t="shared" si="12"/>
        <v>#DIV/0!</v>
      </c>
      <c r="W47" s="10" t="e">
        <f t="shared" si="13"/>
        <v>#DIV/0!</v>
      </c>
      <c r="X47" s="9" t="str">
        <f t="shared" si="14"/>
        <v>لا يوجد</v>
      </c>
    </row>
    <row r="48" spans="2:24" ht="15.75">
      <c r="B48" s="26"/>
      <c r="C48" s="26"/>
      <c r="D48" s="27"/>
      <c r="E48" s="27"/>
      <c r="F48" s="27"/>
      <c r="G48" s="33"/>
      <c r="H48" s="27"/>
      <c r="I48" s="24">
        <f t="shared" si="1"/>
        <v>0</v>
      </c>
      <c r="J48" s="14">
        <f t="shared" si="2"/>
        <v>0</v>
      </c>
      <c r="K48" s="13" t="e">
        <f t="shared" si="3"/>
        <v>#DIV/0!</v>
      </c>
      <c r="L48" s="13" t="e">
        <f t="shared" si="4"/>
        <v>#DIV/0!</v>
      </c>
      <c r="M48" s="15" t="e">
        <f t="shared" si="5"/>
        <v>#DIV/0!</v>
      </c>
      <c r="N48" s="24">
        <f t="shared" si="6"/>
        <v>0</v>
      </c>
      <c r="O48" s="24">
        <f t="shared" si="7"/>
        <v>0</v>
      </c>
      <c r="P48" s="25" t="e">
        <f t="shared" si="8"/>
        <v>#DIV/0!</v>
      </c>
      <c r="Q48" s="25" t="str">
        <f t="shared" si="9"/>
        <v>لايوجد</v>
      </c>
      <c r="R48" s="25" t="str">
        <f t="shared" si="10"/>
        <v>لا يوجد</v>
      </c>
      <c r="S48" s="10" t="e">
        <f t="shared" si="15"/>
        <v>#VALUE!</v>
      </c>
      <c r="T48" s="10" t="e">
        <f t="shared" si="11"/>
        <v>#VALUE!</v>
      </c>
      <c r="U48" s="15" t="e">
        <f t="shared" si="16"/>
        <v>#DIV/0!</v>
      </c>
      <c r="V48" s="15" t="e">
        <f t="shared" si="12"/>
        <v>#DIV/0!</v>
      </c>
      <c r="W48" s="10" t="e">
        <f t="shared" si="13"/>
        <v>#DIV/0!</v>
      </c>
      <c r="X48" s="9" t="str">
        <f t="shared" si="14"/>
        <v>لا يوجد</v>
      </c>
    </row>
    <row r="49" spans="2:24" ht="15.75">
      <c r="B49" s="26"/>
      <c r="C49" s="26"/>
      <c r="D49" s="27"/>
      <c r="E49" s="27"/>
      <c r="F49" s="27"/>
      <c r="G49" s="33"/>
      <c r="H49" s="27"/>
      <c r="I49" s="24">
        <f t="shared" si="1"/>
        <v>0</v>
      </c>
      <c r="J49" s="14">
        <f t="shared" si="2"/>
        <v>0</v>
      </c>
      <c r="K49" s="13" t="e">
        <f t="shared" si="3"/>
        <v>#DIV/0!</v>
      </c>
      <c r="L49" s="13" t="e">
        <f t="shared" si="4"/>
        <v>#DIV/0!</v>
      </c>
      <c r="M49" s="15" t="e">
        <f t="shared" si="5"/>
        <v>#DIV/0!</v>
      </c>
      <c r="N49" s="24">
        <f t="shared" si="6"/>
        <v>0</v>
      </c>
      <c r="O49" s="24">
        <f t="shared" si="7"/>
        <v>0</v>
      </c>
      <c r="P49" s="25" t="e">
        <f t="shared" si="8"/>
        <v>#DIV/0!</v>
      </c>
      <c r="Q49" s="25" t="str">
        <f t="shared" si="9"/>
        <v>لايوجد</v>
      </c>
      <c r="R49" s="25" t="str">
        <f t="shared" si="10"/>
        <v>لا يوجد</v>
      </c>
      <c r="S49" s="10" t="e">
        <f t="shared" si="15"/>
        <v>#VALUE!</v>
      </c>
      <c r="T49" s="10" t="e">
        <f t="shared" si="11"/>
        <v>#VALUE!</v>
      </c>
      <c r="U49" s="15" t="e">
        <f t="shared" si="16"/>
        <v>#DIV/0!</v>
      </c>
      <c r="V49" s="15" t="e">
        <f t="shared" si="12"/>
        <v>#DIV/0!</v>
      </c>
      <c r="W49" s="10" t="e">
        <f t="shared" si="13"/>
        <v>#DIV/0!</v>
      </c>
      <c r="X49" s="9" t="str">
        <f t="shared" si="14"/>
        <v>لا يوجد</v>
      </c>
    </row>
    <row r="50" spans="2:24" ht="15.75">
      <c r="B50" s="26"/>
      <c r="C50" s="26"/>
      <c r="D50" s="27"/>
      <c r="E50" s="27"/>
      <c r="F50" s="27"/>
      <c r="G50" s="33"/>
      <c r="H50" s="27"/>
      <c r="I50" s="24">
        <f t="shared" si="1"/>
        <v>0</v>
      </c>
      <c r="J50" s="14">
        <f t="shared" si="2"/>
        <v>0</v>
      </c>
      <c r="K50" s="13" t="e">
        <f t="shared" si="3"/>
        <v>#DIV/0!</v>
      </c>
      <c r="L50" s="13" t="e">
        <f t="shared" si="4"/>
        <v>#DIV/0!</v>
      </c>
      <c r="M50" s="15" t="e">
        <f t="shared" si="5"/>
        <v>#DIV/0!</v>
      </c>
      <c r="N50" s="24">
        <f t="shared" si="6"/>
        <v>0</v>
      </c>
      <c r="O50" s="24">
        <f t="shared" si="7"/>
        <v>0</v>
      </c>
      <c r="P50" s="25" t="e">
        <f t="shared" si="8"/>
        <v>#DIV/0!</v>
      </c>
      <c r="Q50" s="25" t="str">
        <f t="shared" si="9"/>
        <v>لايوجد</v>
      </c>
      <c r="R50" s="25" t="str">
        <f t="shared" si="10"/>
        <v>لا يوجد</v>
      </c>
      <c r="S50" s="10" t="e">
        <f>Q50/D50*E50</f>
        <v>#VALUE!</v>
      </c>
      <c r="T50" s="10" t="e">
        <f t="shared" si="11"/>
        <v>#VALUE!</v>
      </c>
      <c r="U50" s="15" t="e">
        <f t="shared" si="16"/>
        <v>#DIV/0!</v>
      </c>
      <c r="V50" s="15" t="e">
        <f t="shared" si="12"/>
        <v>#DIV/0!</v>
      </c>
      <c r="W50" s="10" t="e">
        <f t="shared" si="13"/>
        <v>#DIV/0!</v>
      </c>
      <c r="X50" s="9" t="str">
        <f t="shared" si="14"/>
        <v>لا يوجد</v>
      </c>
    </row>
    <row r="51" spans="2:24" ht="15.75">
      <c r="B51" s="26"/>
      <c r="C51" s="26"/>
      <c r="D51" s="27"/>
      <c r="E51" s="27"/>
      <c r="F51" s="27"/>
      <c r="G51" s="33"/>
      <c r="H51" s="27"/>
      <c r="I51" s="24">
        <f t="shared" si="1"/>
        <v>0</v>
      </c>
      <c r="J51" s="14">
        <f t="shared" si="2"/>
        <v>0</v>
      </c>
      <c r="K51" s="13" t="e">
        <f t="shared" si="3"/>
        <v>#DIV/0!</v>
      </c>
      <c r="L51" s="13" t="e">
        <f t="shared" si="4"/>
        <v>#DIV/0!</v>
      </c>
      <c r="M51" s="15" t="e">
        <f t="shared" si="5"/>
        <v>#DIV/0!</v>
      </c>
      <c r="N51" s="24">
        <f t="shared" si="6"/>
        <v>0</v>
      </c>
      <c r="O51" s="24">
        <f t="shared" si="7"/>
        <v>0</v>
      </c>
      <c r="P51" s="25" t="e">
        <f t="shared" si="8"/>
        <v>#DIV/0!</v>
      </c>
      <c r="Q51" s="25" t="str">
        <f t="shared" si="9"/>
        <v>لايوجد</v>
      </c>
      <c r="R51" s="25" t="str">
        <f t="shared" si="10"/>
        <v>لا يوجد</v>
      </c>
      <c r="S51" s="10" t="e">
        <f t="shared" si="15"/>
        <v>#VALUE!</v>
      </c>
      <c r="T51" s="10" t="e">
        <f t="shared" si="11"/>
        <v>#VALUE!</v>
      </c>
      <c r="U51" s="15" t="e">
        <f t="shared" si="16"/>
        <v>#DIV/0!</v>
      </c>
      <c r="V51" s="15" t="e">
        <f t="shared" si="12"/>
        <v>#DIV/0!</v>
      </c>
      <c r="W51" s="10" t="e">
        <f t="shared" si="13"/>
        <v>#DIV/0!</v>
      </c>
      <c r="X51" s="9" t="str">
        <f t="shared" si="14"/>
        <v>لا يوجد</v>
      </c>
    </row>
    <row r="52" spans="2:24" ht="15.75">
      <c r="B52" s="26"/>
      <c r="C52" s="26"/>
      <c r="D52" s="27"/>
      <c r="E52" s="27"/>
      <c r="F52" s="27"/>
      <c r="G52" s="33"/>
      <c r="H52" s="27"/>
      <c r="I52" s="24">
        <f t="shared" si="1"/>
        <v>0</v>
      </c>
      <c r="J52" s="14">
        <f t="shared" si="2"/>
        <v>0</v>
      </c>
      <c r="K52" s="13" t="e">
        <f t="shared" si="3"/>
        <v>#DIV/0!</v>
      </c>
      <c r="L52" s="13" t="e">
        <f t="shared" si="4"/>
        <v>#DIV/0!</v>
      </c>
      <c r="M52" s="15" t="e">
        <f t="shared" si="5"/>
        <v>#DIV/0!</v>
      </c>
      <c r="N52" s="24">
        <f t="shared" si="6"/>
        <v>0</v>
      </c>
      <c r="O52" s="24">
        <f t="shared" si="7"/>
        <v>0</v>
      </c>
      <c r="P52" s="25" t="e">
        <f t="shared" si="8"/>
        <v>#DIV/0!</v>
      </c>
      <c r="Q52" s="25" t="str">
        <f t="shared" si="9"/>
        <v>لايوجد</v>
      </c>
      <c r="R52" s="25" t="str">
        <f t="shared" si="10"/>
        <v>لا يوجد</v>
      </c>
      <c r="S52" s="10" t="e">
        <f t="shared" si="15"/>
        <v>#VALUE!</v>
      </c>
      <c r="T52" s="10" t="e">
        <f t="shared" si="11"/>
        <v>#VALUE!</v>
      </c>
      <c r="U52" s="15" t="e">
        <f t="shared" si="16"/>
        <v>#DIV/0!</v>
      </c>
      <c r="V52" s="15" t="e">
        <f t="shared" si="12"/>
        <v>#DIV/0!</v>
      </c>
      <c r="W52" s="10" t="e">
        <f t="shared" si="13"/>
        <v>#DIV/0!</v>
      </c>
      <c r="X52" s="9" t="str">
        <f t="shared" si="14"/>
        <v>لا يوجد</v>
      </c>
    </row>
    <row r="53" spans="2:24" ht="15.75">
      <c r="B53" s="26"/>
      <c r="C53" s="26"/>
      <c r="D53" s="27"/>
      <c r="E53" s="27"/>
      <c r="F53" s="27"/>
      <c r="G53" s="33"/>
      <c r="H53" s="27"/>
      <c r="I53" s="24">
        <f t="shared" si="1"/>
        <v>0</v>
      </c>
      <c r="J53" s="14">
        <f t="shared" si="2"/>
        <v>0</v>
      </c>
      <c r="K53" s="13" t="e">
        <f t="shared" si="3"/>
        <v>#DIV/0!</v>
      </c>
      <c r="L53" s="13" t="e">
        <f t="shared" si="4"/>
        <v>#DIV/0!</v>
      </c>
      <c r="M53" s="15" t="e">
        <f t="shared" si="5"/>
        <v>#DIV/0!</v>
      </c>
      <c r="N53" s="24">
        <f t="shared" si="6"/>
        <v>0</v>
      </c>
      <c r="O53" s="24">
        <f t="shared" si="7"/>
        <v>0</v>
      </c>
      <c r="P53" s="25" t="e">
        <f t="shared" si="8"/>
        <v>#DIV/0!</v>
      </c>
      <c r="Q53" s="25" t="str">
        <f t="shared" si="9"/>
        <v>لايوجد</v>
      </c>
      <c r="R53" s="25" t="str">
        <f t="shared" si="10"/>
        <v>لا يوجد</v>
      </c>
      <c r="S53" s="10" t="e">
        <f t="shared" si="15"/>
        <v>#VALUE!</v>
      </c>
      <c r="T53" s="10" t="e">
        <f t="shared" si="11"/>
        <v>#VALUE!</v>
      </c>
      <c r="U53" s="15" t="e">
        <f t="shared" si="16"/>
        <v>#DIV/0!</v>
      </c>
      <c r="V53" s="15" t="e">
        <f t="shared" si="12"/>
        <v>#DIV/0!</v>
      </c>
      <c r="W53" s="10" t="e">
        <f t="shared" si="13"/>
        <v>#DIV/0!</v>
      </c>
      <c r="X53" s="9" t="str">
        <f t="shared" si="14"/>
        <v>لا يوجد</v>
      </c>
    </row>
    <row r="54" spans="2:24" ht="15.75">
      <c r="B54" s="26"/>
      <c r="C54" s="26"/>
      <c r="D54" s="27"/>
      <c r="E54" s="27"/>
      <c r="F54" s="27"/>
      <c r="G54" s="33"/>
      <c r="H54" s="27"/>
      <c r="I54" s="24">
        <f t="shared" si="1"/>
        <v>0</v>
      </c>
      <c r="J54" s="14">
        <f t="shared" si="2"/>
        <v>0</v>
      </c>
      <c r="K54" s="13" t="e">
        <f t="shared" si="3"/>
        <v>#DIV/0!</v>
      </c>
      <c r="L54" s="13" t="e">
        <f t="shared" si="4"/>
        <v>#DIV/0!</v>
      </c>
      <c r="M54" s="15" t="e">
        <f t="shared" si="5"/>
        <v>#DIV/0!</v>
      </c>
      <c r="N54" s="24">
        <f t="shared" si="6"/>
        <v>0</v>
      </c>
      <c r="O54" s="24">
        <f t="shared" si="7"/>
        <v>0</v>
      </c>
      <c r="P54" s="25" t="e">
        <f t="shared" si="8"/>
        <v>#DIV/0!</v>
      </c>
      <c r="Q54" s="25" t="str">
        <f t="shared" si="9"/>
        <v>لايوجد</v>
      </c>
      <c r="R54" s="25" t="str">
        <f t="shared" si="10"/>
        <v>لا يوجد</v>
      </c>
      <c r="S54" s="10" t="e">
        <f t="shared" si="15"/>
        <v>#VALUE!</v>
      </c>
      <c r="T54" s="10" t="e">
        <f t="shared" si="11"/>
        <v>#VALUE!</v>
      </c>
      <c r="U54" s="15" t="e">
        <f t="shared" si="16"/>
        <v>#DIV/0!</v>
      </c>
      <c r="V54" s="15" t="e">
        <f t="shared" si="12"/>
        <v>#DIV/0!</v>
      </c>
      <c r="W54" s="10" t="e">
        <f t="shared" si="13"/>
        <v>#DIV/0!</v>
      </c>
      <c r="X54" s="9" t="str">
        <f t="shared" si="14"/>
        <v>لا يوجد</v>
      </c>
    </row>
    <row r="55" spans="2:24" ht="15.75">
      <c r="B55" s="26"/>
      <c r="C55" s="26"/>
      <c r="D55" s="27"/>
      <c r="E55" s="27"/>
      <c r="F55" s="27"/>
      <c r="G55" s="33"/>
      <c r="H55" s="27"/>
      <c r="I55" s="24">
        <f t="shared" si="1"/>
        <v>0</v>
      </c>
      <c r="J55" s="14">
        <f t="shared" si="2"/>
        <v>0</v>
      </c>
      <c r="K55" s="13" t="e">
        <f t="shared" si="3"/>
        <v>#DIV/0!</v>
      </c>
      <c r="L55" s="13" t="e">
        <f t="shared" si="4"/>
        <v>#DIV/0!</v>
      </c>
      <c r="M55" s="15" t="e">
        <f t="shared" si="5"/>
        <v>#DIV/0!</v>
      </c>
      <c r="N55" s="24">
        <f t="shared" si="6"/>
        <v>0</v>
      </c>
      <c r="O55" s="24">
        <f t="shared" si="7"/>
        <v>0</v>
      </c>
      <c r="P55" s="25" t="e">
        <f t="shared" si="8"/>
        <v>#DIV/0!</v>
      </c>
      <c r="Q55" s="25" t="str">
        <f t="shared" si="9"/>
        <v>لايوجد</v>
      </c>
      <c r="R55" s="25" t="str">
        <f t="shared" si="10"/>
        <v>لا يوجد</v>
      </c>
      <c r="S55" s="10" t="e">
        <f t="shared" si="15"/>
        <v>#VALUE!</v>
      </c>
      <c r="T55" s="10" t="e">
        <f t="shared" si="11"/>
        <v>#VALUE!</v>
      </c>
      <c r="U55" s="15" t="e">
        <f t="shared" si="16"/>
        <v>#DIV/0!</v>
      </c>
      <c r="V55" s="15" t="e">
        <f t="shared" si="12"/>
        <v>#DIV/0!</v>
      </c>
      <c r="W55" s="10" t="e">
        <f t="shared" si="13"/>
        <v>#DIV/0!</v>
      </c>
      <c r="X55" s="9" t="str">
        <f t="shared" si="14"/>
        <v>لا يوجد</v>
      </c>
    </row>
    <row r="56" spans="2:24" ht="15.75">
      <c r="B56" s="26"/>
      <c r="C56" s="26"/>
      <c r="D56" s="27"/>
      <c r="E56" s="27"/>
      <c r="F56" s="27"/>
      <c r="G56" s="33"/>
      <c r="H56" s="27"/>
      <c r="I56" s="24">
        <f t="shared" si="1"/>
        <v>0</v>
      </c>
      <c r="J56" s="14">
        <f t="shared" si="2"/>
        <v>0</v>
      </c>
      <c r="K56" s="13" t="e">
        <f t="shared" si="3"/>
        <v>#DIV/0!</v>
      </c>
      <c r="L56" s="13" t="e">
        <f t="shared" si="4"/>
        <v>#DIV/0!</v>
      </c>
      <c r="M56" s="15" t="e">
        <f t="shared" si="5"/>
        <v>#DIV/0!</v>
      </c>
      <c r="N56" s="24">
        <f t="shared" si="6"/>
        <v>0</v>
      </c>
      <c r="O56" s="24">
        <f t="shared" si="7"/>
        <v>0</v>
      </c>
      <c r="P56" s="25" t="e">
        <f t="shared" si="8"/>
        <v>#DIV/0!</v>
      </c>
      <c r="Q56" s="25" t="str">
        <f t="shared" si="9"/>
        <v>لايوجد</v>
      </c>
      <c r="R56" s="25" t="str">
        <f t="shared" si="10"/>
        <v>لا يوجد</v>
      </c>
      <c r="S56" s="10" t="e">
        <f t="shared" si="15"/>
        <v>#VALUE!</v>
      </c>
      <c r="T56" s="10" t="e">
        <f t="shared" si="11"/>
        <v>#VALUE!</v>
      </c>
      <c r="U56" s="15" t="e">
        <f t="shared" si="16"/>
        <v>#DIV/0!</v>
      </c>
      <c r="V56" s="15" t="e">
        <f t="shared" si="12"/>
        <v>#DIV/0!</v>
      </c>
      <c r="W56" s="10" t="e">
        <f t="shared" si="13"/>
        <v>#DIV/0!</v>
      </c>
      <c r="X56" s="9" t="str">
        <f t="shared" si="14"/>
        <v>لا يوجد</v>
      </c>
    </row>
    <row r="57" spans="2:24" ht="15.75">
      <c r="B57" s="26"/>
      <c r="C57" s="26"/>
      <c r="D57" s="27"/>
      <c r="E57" s="27"/>
      <c r="F57" s="27"/>
      <c r="G57" s="33"/>
      <c r="H57" s="27"/>
      <c r="I57" s="24">
        <f t="shared" si="1"/>
        <v>0</v>
      </c>
      <c r="J57" s="14">
        <f t="shared" si="2"/>
        <v>0</v>
      </c>
      <c r="K57" s="13" t="e">
        <f t="shared" si="3"/>
        <v>#DIV/0!</v>
      </c>
      <c r="L57" s="13" t="e">
        <f t="shared" si="4"/>
        <v>#DIV/0!</v>
      </c>
      <c r="M57" s="15" t="e">
        <f t="shared" si="5"/>
        <v>#DIV/0!</v>
      </c>
      <c r="N57" s="24">
        <f t="shared" si="6"/>
        <v>0</v>
      </c>
      <c r="O57" s="24">
        <f t="shared" si="7"/>
        <v>0</v>
      </c>
      <c r="P57" s="25" t="e">
        <f t="shared" si="8"/>
        <v>#DIV/0!</v>
      </c>
      <c r="Q57" s="25" t="str">
        <f t="shared" si="9"/>
        <v>لايوجد</v>
      </c>
      <c r="R57" s="25" t="str">
        <f t="shared" si="10"/>
        <v>لا يوجد</v>
      </c>
      <c r="S57" s="10" t="e">
        <f t="shared" si="15"/>
        <v>#VALUE!</v>
      </c>
      <c r="T57" s="10" t="e">
        <f t="shared" si="11"/>
        <v>#VALUE!</v>
      </c>
      <c r="U57" s="15" t="e">
        <f t="shared" si="16"/>
        <v>#DIV/0!</v>
      </c>
      <c r="V57" s="15" t="e">
        <f t="shared" si="12"/>
        <v>#DIV/0!</v>
      </c>
      <c r="W57" s="10" t="e">
        <f t="shared" si="13"/>
        <v>#DIV/0!</v>
      </c>
      <c r="X57" s="9" t="str">
        <f t="shared" si="14"/>
        <v>لا يوجد</v>
      </c>
    </row>
    <row r="58" spans="2:24" ht="15.75">
      <c r="B58" s="26"/>
      <c r="C58" s="26"/>
      <c r="D58" s="27"/>
      <c r="E58" s="27"/>
      <c r="F58" s="27"/>
      <c r="G58" s="33"/>
      <c r="H58" s="27"/>
      <c r="I58" s="24">
        <f t="shared" si="1"/>
        <v>0</v>
      </c>
      <c r="J58" s="14">
        <f t="shared" si="2"/>
        <v>0</v>
      </c>
      <c r="K58" s="13" t="e">
        <f t="shared" si="3"/>
        <v>#DIV/0!</v>
      </c>
      <c r="L58" s="13" t="e">
        <f t="shared" si="4"/>
        <v>#DIV/0!</v>
      </c>
      <c r="M58" s="15" t="e">
        <f t="shared" si="5"/>
        <v>#DIV/0!</v>
      </c>
      <c r="N58" s="24">
        <f t="shared" si="6"/>
        <v>0</v>
      </c>
      <c r="O58" s="24">
        <f t="shared" si="7"/>
        <v>0</v>
      </c>
      <c r="P58" s="25" t="e">
        <f t="shared" si="8"/>
        <v>#DIV/0!</v>
      </c>
      <c r="Q58" s="25" t="str">
        <f t="shared" si="9"/>
        <v>لايوجد</v>
      </c>
      <c r="R58" s="25" t="str">
        <f t="shared" si="10"/>
        <v>لا يوجد</v>
      </c>
      <c r="S58" s="10" t="e">
        <f t="shared" si="15"/>
        <v>#VALUE!</v>
      </c>
      <c r="T58" s="10" t="e">
        <f t="shared" si="11"/>
        <v>#VALUE!</v>
      </c>
      <c r="U58" s="15" t="e">
        <f t="shared" si="16"/>
        <v>#DIV/0!</v>
      </c>
      <c r="V58" s="15" t="e">
        <f t="shared" si="12"/>
        <v>#DIV/0!</v>
      </c>
      <c r="W58" s="10" t="e">
        <f t="shared" si="13"/>
        <v>#DIV/0!</v>
      </c>
      <c r="X58" s="9" t="str">
        <f t="shared" si="14"/>
        <v>لا يوجد</v>
      </c>
    </row>
    <row r="59" spans="2:24" ht="15.75">
      <c r="B59" s="26"/>
      <c r="C59" s="26"/>
      <c r="D59" s="27"/>
      <c r="E59" s="27"/>
      <c r="F59" s="27"/>
      <c r="G59" s="33"/>
      <c r="H59" s="27"/>
      <c r="I59" s="24">
        <f t="shared" si="1"/>
        <v>0</v>
      </c>
      <c r="J59" s="14">
        <f t="shared" si="2"/>
        <v>0</v>
      </c>
      <c r="K59" s="13" t="e">
        <f t="shared" si="3"/>
        <v>#DIV/0!</v>
      </c>
      <c r="L59" s="13" t="e">
        <f t="shared" si="4"/>
        <v>#DIV/0!</v>
      </c>
      <c r="M59" s="15" t="e">
        <f t="shared" si="5"/>
        <v>#DIV/0!</v>
      </c>
      <c r="N59" s="24">
        <f t="shared" si="6"/>
        <v>0</v>
      </c>
      <c r="O59" s="24">
        <f t="shared" si="7"/>
        <v>0</v>
      </c>
      <c r="P59" s="25" t="e">
        <f t="shared" si="8"/>
        <v>#DIV/0!</v>
      </c>
      <c r="Q59" s="25" t="str">
        <f t="shared" si="9"/>
        <v>لايوجد</v>
      </c>
      <c r="R59" s="25" t="str">
        <f t="shared" si="10"/>
        <v>لا يوجد</v>
      </c>
      <c r="S59" s="10" t="e">
        <f t="shared" si="15"/>
        <v>#VALUE!</v>
      </c>
      <c r="T59" s="10" t="e">
        <f t="shared" si="11"/>
        <v>#VALUE!</v>
      </c>
      <c r="U59" s="15" t="e">
        <f t="shared" si="16"/>
        <v>#DIV/0!</v>
      </c>
      <c r="V59" s="15" t="e">
        <f t="shared" si="12"/>
        <v>#DIV/0!</v>
      </c>
      <c r="W59" s="10" t="e">
        <f t="shared" si="13"/>
        <v>#DIV/0!</v>
      </c>
      <c r="X59" s="9" t="str">
        <f t="shared" si="14"/>
        <v>لا يوجد</v>
      </c>
    </row>
    <row r="60" spans="2:24" ht="15.75">
      <c r="B60" s="26"/>
      <c r="C60" s="26"/>
      <c r="D60" s="27"/>
      <c r="E60" s="27"/>
      <c r="F60" s="27"/>
      <c r="G60" s="33"/>
      <c r="H60" s="27"/>
      <c r="I60" s="24">
        <f t="shared" si="1"/>
        <v>0</v>
      </c>
      <c r="J60" s="14">
        <f t="shared" si="2"/>
        <v>0</v>
      </c>
      <c r="K60" s="13" t="e">
        <f t="shared" si="3"/>
        <v>#DIV/0!</v>
      </c>
      <c r="L60" s="13" t="e">
        <f t="shared" si="4"/>
        <v>#DIV/0!</v>
      </c>
      <c r="M60" s="15" t="e">
        <f t="shared" si="5"/>
        <v>#DIV/0!</v>
      </c>
      <c r="N60" s="24">
        <f t="shared" si="6"/>
        <v>0</v>
      </c>
      <c r="O60" s="24">
        <f t="shared" si="7"/>
        <v>0</v>
      </c>
      <c r="P60" s="25" t="e">
        <f t="shared" si="8"/>
        <v>#DIV/0!</v>
      </c>
      <c r="Q60" s="25" t="str">
        <f t="shared" si="9"/>
        <v>لايوجد</v>
      </c>
      <c r="R60" s="25" t="str">
        <f t="shared" si="10"/>
        <v>لا يوجد</v>
      </c>
      <c r="S60" s="10" t="e">
        <f t="shared" si="15"/>
        <v>#VALUE!</v>
      </c>
      <c r="T60" s="10" t="e">
        <f t="shared" si="11"/>
        <v>#VALUE!</v>
      </c>
      <c r="U60" s="15" t="e">
        <f t="shared" si="16"/>
        <v>#DIV/0!</v>
      </c>
      <c r="V60" s="15" t="e">
        <f t="shared" si="12"/>
        <v>#DIV/0!</v>
      </c>
      <c r="W60" s="10" t="e">
        <f t="shared" si="13"/>
        <v>#DIV/0!</v>
      </c>
      <c r="X60" s="9" t="str">
        <f t="shared" si="14"/>
        <v>لا يوجد</v>
      </c>
    </row>
    <row r="61" spans="2:24" ht="15.75">
      <c r="B61" s="26"/>
      <c r="C61" s="26"/>
      <c r="D61" s="27"/>
      <c r="E61" s="27"/>
      <c r="F61" s="27"/>
      <c r="G61" s="33"/>
      <c r="H61" s="27"/>
      <c r="I61" s="24">
        <f t="shared" si="1"/>
        <v>0</v>
      </c>
      <c r="J61" s="14">
        <f t="shared" si="2"/>
        <v>0</v>
      </c>
      <c r="K61" s="13" t="e">
        <f t="shared" si="3"/>
        <v>#DIV/0!</v>
      </c>
      <c r="L61" s="13" t="e">
        <f t="shared" si="4"/>
        <v>#DIV/0!</v>
      </c>
      <c r="M61" s="15" t="e">
        <f t="shared" si="5"/>
        <v>#DIV/0!</v>
      </c>
      <c r="N61" s="24">
        <f t="shared" si="6"/>
        <v>0</v>
      </c>
      <c r="O61" s="24">
        <f t="shared" si="7"/>
        <v>0</v>
      </c>
      <c r="P61" s="25" t="e">
        <f t="shared" si="8"/>
        <v>#DIV/0!</v>
      </c>
      <c r="Q61" s="25" t="str">
        <f t="shared" si="9"/>
        <v>لايوجد</v>
      </c>
      <c r="R61" s="25" t="str">
        <f t="shared" si="10"/>
        <v>لا يوجد</v>
      </c>
      <c r="S61" s="10" t="e">
        <f t="shared" si="15"/>
        <v>#VALUE!</v>
      </c>
      <c r="T61" s="10" t="e">
        <f t="shared" si="11"/>
        <v>#VALUE!</v>
      </c>
      <c r="U61" s="15" t="e">
        <f t="shared" si="16"/>
        <v>#DIV/0!</v>
      </c>
      <c r="V61" s="15" t="e">
        <f t="shared" si="12"/>
        <v>#DIV/0!</v>
      </c>
      <c r="W61" s="10" t="e">
        <f t="shared" si="13"/>
        <v>#DIV/0!</v>
      </c>
      <c r="X61" s="9" t="str">
        <f t="shared" si="14"/>
        <v>لا يوجد</v>
      </c>
    </row>
    <row r="62" spans="2:24" ht="15.75">
      <c r="B62" s="26"/>
      <c r="C62" s="26"/>
      <c r="D62" s="27"/>
      <c r="E62" s="27"/>
      <c r="F62" s="27"/>
      <c r="G62" s="33"/>
      <c r="H62" s="27"/>
      <c r="I62" s="24">
        <f t="shared" si="1"/>
        <v>0</v>
      </c>
      <c r="J62" s="14">
        <f t="shared" si="2"/>
        <v>0</v>
      </c>
      <c r="K62" s="13" t="e">
        <f t="shared" si="3"/>
        <v>#DIV/0!</v>
      </c>
      <c r="L62" s="13" t="e">
        <f t="shared" si="4"/>
        <v>#DIV/0!</v>
      </c>
      <c r="M62" s="15" t="e">
        <f t="shared" si="5"/>
        <v>#DIV/0!</v>
      </c>
      <c r="N62" s="24">
        <f t="shared" si="6"/>
        <v>0</v>
      </c>
      <c r="O62" s="24">
        <f t="shared" si="7"/>
        <v>0</v>
      </c>
      <c r="P62" s="25" t="e">
        <f t="shared" si="8"/>
        <v>#DIV/0!</v>
      </c>
      <c r="Q62" s="25" t="str">
        <f t="shared" si="9"/>
        <v>لايوجد</v>
      </c>
      <c r="R62" s="25" t="str">
        <f t="shared" si="10"/>
        <v>لا يوجد</v>
      </c>
      <c r="S62" s="10" t="e">
        <f t="shared" si="15"/>
        <v>#VALUE!</v>
      </c>
      <c r="T62" s="10" t="e">
        <f t="shared" si="11"/>
        <v>#VALUE!</v>
      </c>
      <c r="U62" s="15" t="e">
        <f t="shared" si="16"/>
        <v>#DIV/0!</v>
      </c>
      <c r="V62" s="15" t="e">
        <f t="shared" si="12"/>
        <v>#DIV/0!</v>
      </c>
      <c r="W62" s="10" t="e">
        <f t="shared" si="13"/>
        <v>#DIV/0!</v>
      </c>
      <c r="X62" s="9" t="str">
        <f t="shared" si="14"/>
        <v>لا يوجد</v>
      </c>
    </row>
    <row r="63" spans="2:24" ht="15.75">
      <c r="B63" s="26"/>
      <c r="C63" s="26"/>
      <c r="D63" s="27"/>
      <c r="E63" s="27"/>
      <c r="F63" s="27"/>
      <c r="G63" s="33"/>
      <c r="H63" s="27"/>
      <c r="I63" s="24">
        <f t="shared" si="1"/>
        <v>0</v>
      </c>
      <c r="J63" s="14">
        <f t="shared" si="2"/>
        <v>0</v>
      </c>
      <c r="K63" s="13" t="e">
        <f t="shared" si="3"/>
        <v>#DIV/0!</v>
      </c>
      <c r="L63" s="13" t="e">
        <f t="shared" si="4"/>
        <v>#DIV/0!</v>
      </c>
      <c r="M63" s="15" t="e">
        <f t="shared" si="5"/>
        <v>#DIV/0!</v>
      </c>
      <c r="N63" s="24">
        <f t="shared" si="6"/>
        <v>0</v>
      </c>
      <c r="O63" s="24">
        <f t="shared" si="7"/>
        <v>0</v>
      </c>
      <c r="P63" s="25" t="e">
        <f t="shared" si="8"/>
        <v>#DIV/0!</v>
      </c>
      <c r="Q63" s="25" t="str">
        <f t="shared" si="9"/>
        <v>لايوجد</v>
      </c>
      <c r="R63" s="25" t="str">
        <f t="shared" si="10"/>
        <v>لا يوجد</v>
      </c>
      <c r="S63" s="10" t="e">
        <f t="shared" si="15"/>
        <v>#VALUE!</v>
      </c>
      <c r="T63" s="10" t="e">
        <f t="shared" si="11"/>
        <v>#VALUE!</v>
      </c>
      <c r="U63" s="15" t="e">
        <f t="shared" si="16"/>
        <v>#DIV/0!</v>
      </c>
      <c r="V63" s="15" t="e">
        <f t="shared" si="12"/>
        <v>#DIV/0!</v>
      </c>
      <c r="W63" s="10" t="e">
        <f t="shared" si="13"/>
        <v>#DIV/0!</v>
      </c>
      <c r="X63" s="9" t="str">
        <f t="shared" si="14"/>
        <v>لا يوجد</v>
      </c>
    </row>
    <row r="64" spans="2:24" ht="15.75">
      <c r="B64" s="26"/>
      <c r="C64" s="28"/>
      <c r="D64" s="27"/>
      <c r="E64" s="27"/>
      <c r="F64" s="27"/>
      <c r="G64" s="33"/>
      <c r="H64" s="27"/>
      <c r="I64" s="24">
        <f t="shared" si="1"/>
        <v>0</v>
      </c>
      <c r="J64" s="14">
        <f t="shared" si="2"/>
        <v>0</v>
      </c>
      <c r="K64" s="13" t="e">
        <f t="shared" si="3"/>
        <v>#DIV/0!</v>
      </c>
      <c r="L64" s="13" t="e">
        <f t="shared" si="4"/>
        <v>#DIV/0!</v>
      </c>
      <c r="M64" s="15" t="e">
        <f t="shared" si="5"/>
        <v>#DIV/0!</v>
      </c>
      <c r="N64" s="24">
        <f t="shared" si="6"/>
        <v>0</v>
      </c>
      <c r="O64" s="24">
        <f t="shared" si="7"/>
        <v>0</v>
      </c>
      <c r="P64" s="25" t="e">
        <f t="shared" si="8"/>
        <v>#DIV/0!</v>
      </c>
      <c r="Q64" s="25" t="str">
        <f t="shared" si="9"/>
        <v>لايوجد</v>
      </c>
      <c r="R64" s="25" t="str">
        <f t="shared" si="10"/>
        <v>لا يوجد</v>
      </c>
      <c r="S64" s="10" t="e">
        <f t="shared" si="15"/>
        <v>#VALUE!</v>
      </c>
      <c r="T64" s="10" t="e">
        <f t="shared" si="11"/>
        <v>#VALUE!</v>
      </c>
      <c r="U64" s="15" t="e">
        <f t="shared" si="16"/>
        <v>#DIV/0!</v>
      </c>
      <c r="V64" s="15" t="e">
        <f t="shared" si="12"/>
        <v>#DIV/0!</v>
      </c>
      <c r="W64" s="10" t="e">
        <f t="shared" si="13"/>
        <v>#DIV/0!</v>
      </c>
      <c r="X64" s="9" t="str">
        <f t="shared" si="14"/>
        <v>لا يوجد</v>
      </c>
    </row>
    <row r="65" spans="2:24" ht="15.75">
      <c r="B65" s="26"/>
      <c r="C65" s="26"/>
      <c r="D65" s="27"/>
      <c r="E65" s="27"/>
      <c r="F65" s="27"/>
      <c r="G65" s="33"/>
      <c r="H65" s="27"/>
      <c r="I65" s="24">
        <f t="shared" si="1"/>
        <v>0</v>
      </c>
      <c r="J65" s="14">
        <f t="shared" si="2"/>
        <v>0</v>
      </c>
      <c r="K65" s="13" t="e">
        <f t="shared" si="3"/>
        <v>#DIV/0!</v>
      </c>
      <c r="L65" s="13" t="e">
        <f t="shared" si="4"/>
        <v>#DIV/0!</v>
      </c>
      <c r="M65" s="15" t="e">
        <f t="shared" si="5"/>
        <v>#DIV/0!</v>
      </c>
      <c r="N65" s="24">
        <f t="shared" si="6"/>
        <v>0</v>
      </c>
      <c r="O65" s="24">
        <f t="shared" si="7"/>
        <v>0</v>
      </c>
      <c r="P65" s="25" t="e">
        <f t="shared" si="8"/>
        <v>#DIV/0!</v>
      </c>
      <c r="Q65" s="25" t="str">
        <f t="shared" si="9"/>
        <v>لايوجد</v>
      </c>
      <c r="R65" s="25" t="str">
        <f t="shared" si="10"/>
        <v>لا يوجد</v>
      </c>
      <c r="S65" s="10" t="e">
        <f t="shared" si="15"/>
        <v>#VALUE!</v>
      </c>
      <c r="T65" s="10" t="e">
        <f t="shared" si="11"/>
        <v>#VALUE!</v>
      </c>
      <c r="U65" s="15" t="e">
        <f t="shared" si="16"/>
        <v>#DIV/0!</v>
      </c>
      <c r="V65" s="15" t="e">
        <f t="shared" si="12"/>
        <v>#DIV/0!</v>
      </c>
      <c r="W65" s="10" t="e">
        <f t="shared" si="13"/>
        <v>#DIV/0!</v>
      </c>
      <c r="X65" s="9" t="str">
        <f t="shared" si="14"/>
        <v>لا يوجد</v>
      </c>
    </row>
    <row r="66" spans="2:24" ht="15.75">
      <c r="B66" s="26"/>
      <c r="C66" s="26"/>
      <c r="D66" s="27"/>
      <c r="E66" s="27"/>
      <c r="F66" s="27"/>
      <c r="G66" s="33"/>
      <c r="H66" s="27"/>
      <c r="I66" s="24">
        <f t="shared" si="1"/>
        <v>0</v>
      </c>
      <c r="J66" s="14">
        <f t="shared" si="2"/>
        <v>0</v>
      </c>
      <c r="K66" s="13" t="e">
        <f t="shared" si="3"/>
        <v>#DIV/0!</v>
      </c>
      <c r="L66" s="13" t="e">
        <f t="shared" si="4"/>
        <v>#DIV/0!</v>
      </c>
      <c r="M66" s="15" t="e">
        <f t="shared" si="5"/>
        <v>#DIV/0!</v>
      </c>
      <c r="N66" s="24">
        <f t="shared" si="6"/>
        <v>0</v>
      </c>
      <c r="O66" s="24">
        <f t="shared" si="7"/>
        <v>0</v>
      </c>
      <c r="P66" s="25" t="e">
        <f t="shared" si="8"/>
        <v>#DIV/0!</v>
      </c>
      <c r="Q66" s="25" t="str">
        <f t="shared" si="9"/>
        <v>لايوجد</v>
      </c>
      <c r="R66" s="25" t="str">
        <f t="shared" si="10"/>
        <v>لا يوجد</v>
      </c>
      <c r="S66" s="10" t="e">
        <f t="shared" si="15"/>
        <v>#VALUE!</v>
      </c>
      <c r="T66" s="10" t="e">
        <f t="shared" si="11"/>
        <v>#VALUE!</v>
      </c>
      <c r="U66" s="15" t="e">
        <f t="shared" si="16"/>
        <v>#DIV/0!</v>
      </c>
      <c r="V66" s="15" t="e">
        <f t="shared" si="12"/>
        <v>#DIV/0!</v>
      </c>
      <c r="W66" s="10" t="e">
        <f t="shared" si="13"/>
        <v>#DIV/0!</v>
      </c>
      <c r="X66" s="9" t="str">
        <f t="shared" si="14"/>
        <v>لا يوجد</v>
      </c>
    </row>
    <row r="67" spans="2:24" ht="15.75">
      <c r="B67" s="26"/>
      <c r="C67" s="26"/>
      <c r="D67" s="27"/>
      <c r="E67" s="27"/>
      <c r="F67" s="27"/>
      <c r="G67" s="33"/>
      <c r="H67" s="27"/>
      <c r="I67" s="24">
        <f t="shared" si="1"/>
        <v>0</v>
      </c>
      <c r="J67" s="14">
        <f t="shared" si="2"/>
        <v>0</v>
      </c>
      <c r="K67" s="13" t="e">
        <f t="shared" si="3"/>
        <v>#DIV/0!</v>
      </c>
      <c r="L67" s="13" t="e">
        <f t="shared" si="4"/>
        <v>#DIV/0!</v>
      </c>
      <c r="M67" s="15" t="e">
        <f t="shared" si="5"/>
        <v>#DIV/0!</v>
      </c>
      <c r="N67" s="24">
        <f t="shared" si="6"/>
        <v>0</v>
      </c>
      <c r="O67" s="24">
        <f t="shared" si="7"/>
        <v>0</v>
      </c>
      <c r="P67" s="25" t="e">
        <f t="shared" si="8"/>
        <v>#DIV/0!</v>
      </c>
      <c r="Q67" s="25" t="str">
        <f t="shared" si="9"/>
        <v>لايوجد</v>
      </c>
      <c r="R67" s="25" t="str">
        <f t="shared" si="10"/>
        <v>لا يوجد</v>
      </c>
      <c r="S67" s="10" t="e">
        <f t="shared" si="15"/>
        <v>#VALUE!</v>
      </c>
      <c r="T67" s="10" t="e">
        <f t="shared" si="11"/>
        <v>#VALUE!</v>
      </c>
      <c r="U67" s="15" t="e">
        <f t="shared" si="16"/>
        <v>#DIV/0!</v>
      </c>
      <c r="V67" s="15" t="e">
        <f t="shared" si="12"/>
        <v>#DIV/0!</v>
      </c>
      <c r="W67" s="10" t="e">
        <f t="shared" si="13"/>
        <v>#DIV/0!</v>
      </c>
      <c r="X67" s="9" t="str">
        <f t="shared" si="14"/>
        <v>لا يوجد</v>
      </c>
    </row>
    <row r="68" spans="2:24" ht="15.75">
      <c r="B68" s="26"/>
      <c r="C68" s="26"/>
      <c r="D68" s="27"/>
      <c r="E68" s="27"/>
      <c r="F68" s="27"/>
      <c r="G68" s="33"/>
      <c r="H68" s="27"/>
      <c r="I68" s="24">
        <f t="shared" si="1"/>
        <v>0</v>
      </c>
      <c r="J68" s="14">
        <f t="shared" si="2"/>
        <v>0</v>
      </c>
      <c r="K68" s="13" t="e">
        <f t="shared" si="3"/>
        <v>#DIV/0!</v>
      </c>
      <c r="L68" s="13" t="e">
        <f t="shared" si="4"/>
        <v>#DIV/0!</v>
      </c>
      <c r="M68" s="15" t="e">
        <f t="shared" si="5"/>
        <v>#DIV/0!</v>
      </c>
      <c r="N68" s="24">
        <f t="shared" si="6"/>
        <v>0</v>
      </c>
      <c r="O68" s="24">
        <f t="shared" si="7"/>
        <v>0</v>
      </c>
      <c r="P68" s="25" t="e">
        <f t="shared" si="8"/>
        <v>#DIV/0!</v>
      </c>
      <c r="Q68" s="25" t="str">
        <f t="shared" si="9"/>
        <v>لايوجد</v>
      </c>
      <c r="R68" s="25" t="str">
        <f t="shared" si="10"/>
        <v>لا يوجد</v>
      </c>
      <c r="S68" s="10" t="e">
        <f t="shared" si="15"/>
        <v>#VALUE!</v>
      </c>
      <c r="T68" s="10" t="e">
        <f t="shared" si="11"/>
        <v>#VALUE!</v>
      </c>
      <c r="U68" s="15" t="e">
        <f t="shared" si="16"/>
        <v>#DIV/0!</v>
      </c>
      <c r="V68" s="15" t="e">
        <f t="shared" si="12"/>
        <v>#DIV/0!</v>
      </c>
      <c r="W68" s="10" t="e">
        <f t="shared" si="13"/>
        <v>#DIV/0!</v>
      </c>
      <c r="X68" s="9" t="str">
        <f t="shared" si="14"/>
        <v>لا يوجد</v>
      </c>
    </row>
    <row r="69" spans="2:24" ht="15.75">
      <c r="B69" s="26"/>
      <c r="C69" s="26"/>
      <c r="D69" s="27"/>
      <c r="E69" s="27"/>
      <c r="F69" s="27"/>
      <c r="G69" s="33"/>
      <c r="H69" s="27"/>
      <c r="I69" s="24">
        <f t="shared" si="1"/>
        <v>0</v>
      </c>
      <c r="J69" s="14">
        <f t="shared" si="2"/>
        <v>0</v>
      </c>
      <c r="K69" s="13" t="e">
        <f t="shared" si="3"/>
        <v>#DIV/0!</v>
      </c>
      <c r="L69" s="13" t="e">
        <f t="shared" si="4"/>
        <v>#DIV/0!</v>
      </c>
      <c r="M69" s="15" t="e">
        <f t="shared" si="5"/>
        <v>#DIV/0!</v>
      </c>
      <c r="N69" s="24">
        <f t="shared" si="6"/>
        <v>0</v>
      </c>
      <c r="O69" s="24">
        <f t="shared" si="7"/>
        <v>0</v>
      </c>
      <c r="P69" s="25" t="e">
        <f t="shared" si="8"/>
        <v>#DIV/0!</v>
      </c>
      <c r="Q69" s="25" t="str">
        <f t="shared" si="9"/>
        <v>لايوجد</v>
      </c>
      <c r="R69" s="25" t="str">
        <f t="shared" si="10"/>
        <v>لا يوجد</v>
      </c>
      <c r="S69" s="10" t="e">
        <f t="shared" si="15"/>
        <v>#VALUE!</v>
      </c>
      <c r="T69" s="10" t="e">
        <f t="shared" si="11"/>
        <v>#VALUE!</v>
      </c>
      <c r="U69" s="15" t="e">
        <f t="shared" si="16"/>
        <v>#DIV/0!</v>
      </c>
      <c r="V69" s="15" t="e">
        <f t="shared" si="12"/>
        <v>#DIV/0!</v>
      </c>
      <c r="W69" s="10" t="e">
        <f t="shared" si="13"/>
        <v>#DIV/0!</v>
      </c>
      <c r="X69" s="9" t="str">
        <f t="shared" si="14"/>
        <v>لا يوجد</v>
      </c>
    </row>
    <row r="70" spans="2:24" ht="15.75">
      <c r="B70" s="26"/>
      <c r="C70" s="26"/>
      <c r="D70" s="27"/>
      <c r="E70" s="27"/>
      <c r="F70" s="27"/>
      <c r="G70" s="33"/>
      <c r="H70" s="27"/>
      <c r="I70" s="24">
        <f t="shared" si="1"/>
        <v>0</v>
      </c>
      <c r="J70" s="14">
        <f t="shared" si="2"/>
        <v>0</v>
      </c>
      <c r="K70" s="13" t="e">
        <f t="shared" si="3"/>
        <v>#DIV/0!</v>
      </c>
      <c r="L70" s="13" t="e">
        <f t="shared" si="4"/>
        <v>#DIV/0!</v>
      </c>
      <c r="M70" s="15" t="e">
        <f t="shared" si="5"/>
        <v>#DIV/0!</v>
      </c>
      <c r="N70" s="24">
        <f t="shared" si="6"/>
        <v>0</v>
      </c>
      <c r="O70" s="24">
        <f t="shared" si="7"/>
        <v>0</v>
      </c>
      <c r="P70" s="25" t="e">
        <f t="shared" si="8"/>
        <v>#DIV/0!</v>
      </c>
      <c r="Q70" s="25" t="str">
        <f t="shared" si="9"/>
        <v>لايوجد</v>
      </c>
      <c r="R70" s="25" t="str">
        <f t="shared" si="10"/>
        <v>لا يوجد</v>
      </c>
      <c r="S70" s="10" t="e">
        <f t="shared" si="15"/>
        <v>#VALUE!</v>
      </c>
      <c r="T70" s="10" t="e">
        <f t="shared" si="11"/>
        <v>#VALUE!</v>
      </c>
      <c r="U70" s="15" t="e">
        <f t="shared" si="16"/>
        <v>#DIV/0!</v>
      </c>
      <c r="V70" s="15" t="e">
        <f t="shared" si="12"/>
        <v>#DIV/0!</v>
      </c>
      <c r="W70" s="10" t="e">
        <f t="shared" si="13"/>
        <v>#DIV/0!</v>
      </c>
      <c r="X70" s="9" t="str">
        <f t="shared" si="14"/>
        <v>لا يوجد</v>
      </c>
    </row>
    <row r="71" spans="2:24" ht="15.75">
      <c r="B71" s="26"/>
      <c r="C71" s="26"/>
      <c r="D71" s="27"/>
      <c r="E71" s="27"/>
      <c r="F71" s="27"/>
      <c r="G71" s="33"/>
      <c r="H71" s="27"/>
      <c r="I71" s="24">
        <f t="shared" si="1"/>
        <v>0</v>
      </c>
      <c r="J71" s="14">
        <f t="shared" si="2"/>
        <v>0</v>
      </c>
      <c r="K71" s="13" t="e">
        <f t="shared" si="3"/>
        <v>#DIV/0!</v>
      </c>
      <c r="L71" s="13" t="e">
        <f t="shared" si="4"/>
        <v>#DIV/0!</v>
      </c>
      <c r="M71" s="15" t="e">
        <f t="shared" si="5"/>
        <v>#DIV/0!</v>
      </c>
      <c r="N71" s="24">
        <f t="shared" si="6"/>
        <v>0</v>
      </c>
      <c r="O71" s="24">
        <f t="shared" si="7"/>
        <v>0</v>
      </c>
      <c r="P71" s="25" t="e">
        <f t="shared" si="8"/>
        <v>#DIV/0!</v>
      </c>
      <c r="Q71" s="25" t="str">
        <f t="shared" si="9"/>
        <v>لايوجد</v>
      </c>
      <c r="R71" s="25" t="str">
        <f t="shared" si="10"/>
        <v>لا يوجد</v>
      </c>
      <c r="S71" s="10" t="e">
        <f t="shared" si="15"/>
        <v>#VALUE!</v>
      </c>
      <c r="T71" s="10" t="e">
        <f t="shared" si="11"/>
        <v>#VALUE!</v>
      </c>
      <c r="U71" s="15" t="e">
        <f t="shared" si="16"/>
        <v>#DIV/0!</v>
      </c>
      <c r="V71" s="15" t="e">
        <f t="shared" si="12"/>
        <v>#DIV/0!</v>
      </c>
      <c r="W71" s="10" t="e">
        <f t="shared" si="13"/>
        <v>#DIV/0!</v>
      </c>
      <c r="X71" s="9" t="str">
        <f t="shared" si="14"/>
        <v>لا يوجد</v>
      </c>
    </row>
    <row r="72" spans="2:24" ht="15.75">
      <c r="B72" s="26"/>
      <c r="C72" s="26"/>
      <c r="D72" s="27"/>
      <c r="E72" s="27"/>
      <c r="F72" s="27"/>
      <c r="G72" s="33"/>
      <c r="H72" s="27"/>
      <c r="I72" s="24">
        <f t="shared" si="1"/>
        <v>0</v>
      </c>
      <c r="J72" s="14">
        <f t="shared" si="2"/>
        <v>0</v>
      </c>
      <c r="K72" s="13" t="e">
        <f t="shared" si="3"/>
        <v>#DIV/0!</v>
      </c>
      <c r="L72" s="13" t="e">
        <f t="shared" si="4"/>
        <v>#DIV/0!</v>
      </c>
      <c r="M72" s="15" t="e">
        <f t="shared" si="5"/>
        <v>#DIV/0!</v>
      </c>
      <c r="N72" s="24">
        <f t="shared" si="6"/>
        <v>0</v>
      </c>
      <c r="O72" s="24">
        <f t="shared" si="7"/>
        <v>0</v>
      </c>
      <c r="P72" s="25" t="e">
        <f t="shared" si="8"/>
        <v>#DIV/0!</v>
      </c>
      <c r="Q72" s="25" t="str">
        <f t="shared" si="9"/>
        <v>لايوجد</v>
      </c>
      <c r="R72" s="25" t="str">
        <f t="shared" si="10"/>
        <v>لا يوجد</v>
      </c>
      <c r="S72" s="10" t="e">
        <f t="shared" si="15"/>
        <v>#VALUE!</v>
      </c>
      <c r="T72" s="10" t="e">
        <f t="shared" si="11"/>
        <v>#VALUE!</v>
      </c>
      <c r="U72" s="15" t="e">
        <f t="shared" si="16"/>
        <v>#DIV/0!</v>
      </c>
      <c r="V72" s="15" t="e">
        <f t="shared" si="12"/>
        <v>#DIV/0!</v>
      </c>
      <c r="W72" s="10" t="e">
        <f t="shared" si="13"/>
        <v>#DIV/0!</v>
      </c>
      <c r="X72" s="9" t="str">
        <f t="shared" si="14"/>
        <v>لا يوجد</v>
      </c>
    </row>
    <row r="73" spans="2:24" ht="15.75">
      <c r="B73" s="26"/>
      <c r="C73" s="26"/>
      <c r="D73" s="27"/>
      <c r="E73" s="27"/>
      <c r="F73" s="27"/>
      <c r="G73" s="33"/>
      <c r="H73" s="27"/>
      <c r="I73" s="24">
        <f t="shared" si="1"/>
        <v>0</v>
      </c>
      <c r="J73" s="14">
        <f t="shared" si="2"/>
        <v>0</v>
      </c>
      <c r="K73" s="13" t="e">
        <f t="shared" si="3"/>
        <v>#DIV/0!</v>
      </c>
      <c r="L73" s="13" t="e">
        <f t="shared" si="4"/>
        <v>#DIV/0!</v>
      </c>
      <c r="M73" s="15" t="e">
        <f t="shared" si="5"/>
        <v>#DIV/0!</v>
      </c>
      <c r="N73" s="24">
        <f t="shared" si="6"/>
        <v>0</v>
      </c>
      <c r="O73" s="24">
        <f t="shared" si="7"/>
        <v>0</v>
      </c>
      <c r="P73" s="25" t="e">
        <f t="shared" si="8"/>
        <v>#DIV/0!</v>
      </c>
      <c r="Q73" s="25" t="str">
        <f t="shared" si="9"/>
        <v>لايوجد</v>
      </c>
      <c r="R73" s="25" t="str">
        <f t="shared" si="10"/>
        <v>لا يوجد</v>
      </c>
      <c r="S73" s="10" t="e">
        <f t="shared" si="15"/>
        <v>#VALUE!</v>
      </c>
      <c r="T73" s="10" t="e">
        <f t="shared" si="11"/>
        <v>#VALUE!</v>
      </c>
      <c r="U73" s="15" t="e">
        <f t="shared" si="16"/>
        <v>#DIV/0!</v>
      </c>
      <c r="V73" s="15" t="e">
        <f t="shared" si="12"/>
        <v>#DIV/0!</v>
      </c>
      <c r="W73" s="10" t="e">
        <f t="shared" si="13"/>
        <v>#DIV/0!</v>
      </c>
      <c r="X73" s="9" t="str">
        <f t="shared" si="14"/>
        <v>لا يوجد</v>
      </c>
    </row>
    <row r="74" spans="2:24" ht="15.75">
      <c r="B74" s="26"/>
      <c r="C74" s="26"/>
      <c r="D74" s="27"/>
      <c r="E74" s="27"/>
      <c r="F74" s="27"/>
      <c r="G74" s="33"/>
      <c r="H74" s="27"/>
      <c r="I74" s="24">
        <f t="shared" si="1"/>
        <v>0</v>
      </c>
      <c r="J74" s="14">
        <f t="shared" si="2"/>
        <v>0</v>
      </c>
      <c r="K74" s="13" t="e">
        <f t="shared" si="3"/>
        <v>#DIV/0!</v>
      </c>
      <c r="L74" s="13" t="e">
        <f t="shared" si="4"/>
        <v>#DIV/0!</v>
      </c>
      <c r="M74" s="15" t="e">
        <f t="shared" si="5"/>
        <v>#DIV/0!</v>
      </c>
      <c r="N74" s="24">
        <f t="shared" si="6"/>
        <v>0</v>
      </c>
      <c r="O74" s="24">
        <f t="shared" si="7"/>
        <v>0</v>
      </c>
      <c r="P74" s="25" t="e">
        <f t="shared" ref="P74:P137" si="17">M74/12*D74</f>
        <v>#DIV/0!</v>
      </c>
      <c r="Q74" s="25" t="str">
        <f t="shared" si="9"/>
        <v>لايوجد</v>
      </c>
      <c r="R74" s="25" t="str">
        <f t="shared" si="10"/>
        <v>لا يوجد</v>
      </c>
      <c r="S74" s="10" t="e">
        <f t="shared" si="15"/>
        <v>#VALUE!</v>
      </c>
      <c r="T74" s="10" t="e">
        <f t="shared" si="11"/>
        <v>#VALUE!</v>
      </c>
      <c r="U74" s="15" t="e">
        <f t="shared" ref="U74:U105" si="18">IF(L74&lt;=8000,"لايوجد",IF(AND(L74&gt;8000,L74&lt;=30000),(T74)*0.15,IF(AND(L74&gt;30000,L74&lt;=45000),(T74)*0.55,IF(AND(L74&gt;45000,L74&lt;=200000),(T74)*0.925,IF(AND(L74&gt;200000),(T74)*1)))))</f>
        <v>#DIV/0!</v>
      </c>
      <c r="V74" s="15" t="e">
        <f t="shared" si="12"/>
        <v>#DIV/0!</v>
      </c>
      <c r="W74" s="10" t="e">
        <f t="shared" si="13"/>
        <v>#DIV/0!</v>
      </c>
      <c r="X74" s="9" t="str">
        <f t="shared" si="14"/>
        <v>لا يوجد</v>
      </c>
    </row>
    <row r="75" spans="2:24" ht="15.75">
      <c r="B75" s="26"/>
      <c r="C75" s="26"/>
      <c r="D75" s="27"/>
      <c r="E75" s="27"/>
      <c r="F75" s="27"/>
      <c r="G75" s="33"/>
      <c r="H75" s="27"/>
      <c r="I75" s="24">
        <f t="shared" ref="I75:I138" si="19">7000/12*D75</f>
        <v>0</v>
      </c>
      <c r="J75" s="14">
        <f t="shared" ref="J75:J138" si="20">G75-H75-I75</f>
        <v>0</v>
      </c>
      <c r="K75" s="13" t="e">
        <f t="shared" ref="K75:K138" si="21">(G75-H75-I75)*12/D75</f>
        <v>#DIV/0!</v>
      </c>
      <c r="L75" s="13" t="e">
        <f t="shared" ref="L75:L138" si="22">FLOOR(K75,10)</f>
        <v>#DIV/0!</v>
      </c>
      <c r="M75" s="15" t="e">
        <f t="shared" ref="M75:M138" si="23">IF(L75&lt;=8000,"لايوجد",IF(AND(L75&gt;8000,L75&lt;=30000),(L75-8000)*0.1,IF(AND(L75&gt;30000,L75&lt;=45000),(L75-30000)*0.15+2200,IF(AND(L75&gt;45000,L75&lt;=200000),(L75-45000)*0.2+4450,IF(AND(L75&gt;200000),(L75-200000)*0.225+35450)))))</f>
        <v>#DIV/0!</v>
      </c>
      <c r="N75" s="24">
        <f t="shared" ref="N75:N138" si="24">FLOOR(J75,10)</f>
        <v>0</v>
      </c>
      <c r="O75" s="24">
        <f t="shared" ref="O75:O138" si="25">IFERROR(N75,"لايوجد")</f>
        <v>0</v>
      </c>
      <c r="P75" s="25" t="e">
        <f t="shared" si="17"/>
        <v>#DIV/0!</v>
      </c>
      <c r="Q75" s="25" t="str">
        <f t="shared" ref="Q75:Q138" si="26">IFERROR(P75,"لايوجد")</f>
        <v>لايوجد</v>
      </c>
      <c r="R75" s="25" t="str">
        <f t="shared" ref="R75:R138" si="27">X75</f>
        <v>لا يوجد</v>
      </c>
      <c r="S75" s="10" t="e">
        <f t="shared" ref="S75:S138" si="28">Q75/D75*E75</f>
        <v>#VALUE!</v>
      </c>
      <c r="T75" s="10" t="e">
        <f t="shared" ref="T75:T138" si="29">Q75/D75*F75</f>
        <v>#VALUE!</v>
      </c>
      <c r="U75" s="15" t="e">
        <f t="shared" si="18"/>
        <v>#DIV/0!</v>
      </c>
      <c r="V75" s="15" t="e">
        <f t="shared" ref="V75:V138" si="30">IF(L75&lt;=8000,"لايوجد",IF(AND(L75&gt;8000,L75&lt;=30000),(S75)*0.2,IF(AND(L75&gt;30000,L75&lt;=45000),(S75)*0.6,IF(AND(L75&gt;45000,L75&lt;=200000),(S75)*0.95,IF(AND(L75&gt;200000),(S75)*1)))))</f>
        <v>#DIV/0!</v>
      </c>
      <c r="W75" s="10" t="e">
        <f t="shared" ref="W75:W138" si="31">V75+U75</f>
        <v>#DIV/0!</v>
      </c>
      <c r="X75" s="9" t="str">
        <f t="shared" ref="X75:X138" si="32">IFERROR(W75,"لا يوجد")</f>
        <v>لا يوجد</v>
      </c>
    </row>
    <row r="76" spans="2:24" ht="15.75">
      <c r="B76" s="26"/>
      <c r="C76" s="26"/>
      <c r="D76" s="27"/>
      <c r="E76" s="27"/>
      <c r="F76" s="27"/>
      <c r="G76" s="33"/>
      <c r="H76" s="27"/>
      <c r="I76" s="24">
        <f t="shared" si="19"/>
        <v>0</v>
      </c>
      <c r="J76" s="14">
        <f t="shared" si="20"/>
        <v>0</v>
      </c>
      <c r="K76" s="13" t="e">
        <f t="shared" si="21"/>
        <v>#DIV/0!</v>
      </c>
      <c r="L76" s="13" t="e">
        <f t="shared" si="22"/>
        <v>#DIV/0!</v>
      </c>
      <c r="M76" s="15" t="e">
        <f t="shared" si="23"/>
        <v>#DIV/0!</v>
      </c>
      <c r="N76" s="24">
        <f t="shared" si="24"/>
        <v>0</v>
      </c>
      <c r="O76" s="24">
        <f t="shared" si="25"/>
        <v>0</v>
      </c>
      <c r="P76" s="25" t="e">
        <f t="shared" si="17"/>
        <v>#DIV/0!</v>
      </c>
      <c r="Q76" s="25" t="str">
        <f t="shared" si="26"/>
        <v>لايوجد</v>
      </c>
      <c r="R76" s="25" t="str">
        <f t="shared" si="27"/>
        <v>لا يوجد</v>
      </c>
      <c r="S76" s="10" t="e">
        <f t="shared" si="28"/>
        <v>#VALUE!</v>
      </c>
      <c r="T76" s="10" t="e">
        <f t="shared" si="29"/>
        <v>#VALUE!</v>
      </c>
      <c r="U76" s="15" t="e">
        <f t="shared" si="18"/>
        <v>#DIV/0!</v>
      </c>
      <c r="V76" s="15" t="e">
        <f t="shared" si="30"/>
        <v>#DIV/0!</v>
      </c>
      <c r="W76" s="10" t="e">
        <f t="shared" si="31"/>
        <v>#DIV/0!</v>
      </c>
      <c r="X76" s="9" t="str">
        <f t="shared" si="32"/>
        <v>لا يوجد</v>
      </c>
    </row>
    <row r="77" spans="2:24" ht="15.75">
      <c r="B77" s="26"/>
      <c r="C77" s="26"/>
      <c r="D77" s="27"/>
      <c r="E77" s="27"/>
      <c r="F77" s="27"/>
      <c r="G77" s="33"/>
      <c r="H77" s="27"/>
      <c r="I77" s="24">
        <f t="shared" si="19"/>
        <v>0</v>
      </c>
      <c r="J77" s="14">
        <f t="shared" si="20"/>
        <v>0</v>
      </c>
      <c r="K77" s="13" t="e">
        <f t="shared" si="21"/>
        <v>#DIV/0!</v>
      </c>
      <c r="L77" s="13" t="e">
        <f t="shared" si="22"/>
        <v>#DIV/0!</v>
      </c>
      <c r="M77" s="15" t="e">
        <f t="shared" si="23"/>
        <v>#DIV/0!</v>
      </c>
      <c r="N77" s="24">
        <f t="shared" si="24"/>
        <v>0</v>
      </c>
      <c r="O77" s="24">
        <f t="shared" si="25"/>
        <v>0</v>
      </c>
      <c r="P77" s="25" t="e">
        <f t="shared" si="17"/>
        <v>#DIV/0!</v>
      </c>
      <c r="Q77" s="25" t="str">
        <f t="shared" si="26"/>
        <v>لايوجد</v>
      </c>
      <c r="R77" s="25" t="str">
        <f t="shared" si="27"/>
        <v>لا يوجد</v>
      </c>
      <c r="S77" s="10" t="e">
        <f t="shared" si="28"/>
        <v>#VALUE!</v>
      </c>
      <c r="T77" s="10" t="e">
        <f t="shared" si="29"/>
        <v>#VALUE!</v>
      </c>
      <c r="U77" s="15" t="e">
        <f t="shared" si="18"/>
        <v>#DIV/0!</v>
      </c>
      <c r="V77" s="15" t="e">
        <f t="shared" si="30"/>
        <v>#DIV/0!</v>
      </c>
      <c r="W77" s="10" t="e">
        <f t="shared" si="31"/>
        <v>#DIV/0!</v>
      </c>
      <c r="X77" s="9" t="str">
        <f t="shared" si="32"/>
        <v>لا يوجد</v>
      </c>
    </row>
    <row r="78" spans="2:24" ht="15.75">
      <c r="B78" s="26"/>
      <c r="C78" s="26"/>
      <c r="D78" s="27"/>
      <c r="E78" s="27"/>
      <c r="F78" s="27"/>
      <c r="G78" s="33"/>
      <c r="H78" s="27"/>
      <c r="I78" s="24">
        <f t="shared" si="19"/>
        <v>0</v>
      </c>
      <c r="J78" s="14">
        <f t="shared" si="20"/>
        <v>0</v>
      </c>
      <c r="K78" s="13" t="e">
        <f t="shared" si="21"/>
        <v>#DIV/0!</v>
      </c>
      <c r="L78" s="13" t="e">
        <f t="shared" si="22"/>
        <v>#DIV/0!</v>
      </c>
      <c r="M78" s="15" t="e">
        <f t="shared" si="23"/>
        <v>#DIV/0!</v>
      </c>
      <c r="N78" s="24">
        <f t="shared" si="24"/>
        <v>0</v>
      </c>
      <c r="O78" s="24">
        <f t="shared" si="25"/>
        <v>0</v>
      </c>
      <c r="P78" s="25" t="e">
        <f t="shared" si="17"/>
        <v>#DIV/0!</v>
      </c>
      <c r="Q78" s="25" t="str">
        <f t="shared" si="26"/>
        <v>لايوجد</v>
      </c>
      <c r="R78" s="25" t="str">
        <f t="shared" si="27"/>
        <v>لا يوجد</v>
      </c>
      <c r="S78" s="10" t="e">
        <f t="shared" si="28"/>
        <v>#VALUE!</v>
      </c>
      <c r="T78" s="10" t="e">
        <f t="shared" si="29"/>
        <v>#VALUE!</v>
      </c>
      <c r="U78" s="15" t="e">
        <f t="shared" si="18"/>
        <v>#DIV/0!</v>
      </c>
      <c r="V78" s="15" t="e">
        <f t="shared" si="30"/>
        <v>#DIV/0!</v>
      </c>
      <c r="W78" s="10" t="e">
        <f t="shared" si="31"/>
        <v>#DIV/0!</v>
      </c>
      <c r="X78" s="9" t="str">
        <f t="shared" si="32"/>
        <v>لا يوجد</v>
      </c>
    </row>
    <row r="79" spans="2:24" ht="15.75">
      <c r="B79" s="26"/>
      <c r="C79" s="26"/>
      <c r="D79" s="27"/>
      <c r="E79" s="27"/>
      <c r="F79" s="27"/>
      <c r="G79" s="33"/>
      <c r="H79" s="27"/>
      <c r="I79" s="24">
        <f t="shared" si="19"/>
        <v>0</v>
      </c>
      <c r="J79" s="14">
        <f t="shared" si="20"/>
        <v>0</v>
      </c>
      <c r="K79" s="13" t="e">
        <f t="shared" si="21"/>
        <v>#DIV/0!</v>
      </c>
      <c r="L79" s="13" t="e">
        <f t="shared" si="22"/>
        <v>#DIV/0!</v>
      </c>
      <c r="M79" s="15" t="e">
        <f t="shared" si="23"/>
        <v>#DIV/0!</v>
      </c>
      <c r="N79" s="24">
        <f t="shared" si="24"/>
        <v>0</v>
      </c>
      <c r="O79" s="24">
        <f t="shared" si="25"/>
        <v>0</v>
      </c>
      <c r="P79" s="25" t="e">
        <f t="shared" si="17"/>
        <v>#DIV/0!</v>
      </c>
      <c r="Q79" s="25" t="str">
        <f t="shared" si="26"/>
        <v>لايوجد</v>
      </c>
      <c r="R79" s="25" t="str">
        <f t="shared" si="27"/>
        <v>لا يوجد</v>
      </c>
      <c r="S79" s="10" t="e">
        <f t="shared" si="28"/>
        <v>#VALUE!</v>
      </c>
      <c r="T79" s="10" t="e">
        <f t="shared" si="29"/>
        <v>#VALUE!</v>
      </c>
      <c r="U79" s="15" t="e">
        <f t="shared" si="18"/>
        <v>#DIV/0!</v>
      </c>
      <c r="V79" s="15" t="e">
        <f t="shared" si="30"/>
        <v>#DIV/0!</v>
      </c>
      <c r="W79" s="10" t="e">
        <f t="shared" si="31"/>
        <v>#DIV/0!</v>
      </c>
      <c r="X79" s="9" t="str">
        <f t="shared" si="32"/>
        <v>لا يوجد</v>
      </c>
    </row>
    <row r="80" spans="2:24" ht="15.75">
      <c r="B80" s="26"/>
      <c r="C80" s="26"/>
      <c r="D80" s="27"/>
      <c r="E80" s="27"/>
      <c r="F80" s="27"/>
      <c r="G80" s="33"/>
      <c r="H80" s="27"/>
      <c r="I80" s="24">
        <f t="shared" si="19"/>
        <v>0</v>
      </c>
      <c r="J80" s="14">
        <f t="shared" si="20"/>
        <v>0</v>
      </c>
      <c r="K80" s="13" t="e">
        <f t="shared" si="21"/>
        <v>#DIV/0!</v>
      </c>
      <c r="L80" s="13" t="e">
        <f t="shared" si="22"/>
        <v>#DIV/0!</v>
      </c>
      <c r="M80" s="15" t="e">
        <f t="shared" si="23"/>
        <v>#DIV/0!</v>
      </c>
      <c r="N80" s="24">
        <f t="shared" si="24"/>
        <v>0</v>
      </c>
      <c r="O80" s="24">
        <f t="shared" si="25"/>
        <v>0</v>
      </c>
      <c r="P80" s="25" t="e">
        <f t="shared" si="17"/>
        <v>#DIV/0!</v>
      </c>
      <c r="Q80" s="25" t="str">
        <f t="shared" si="26"/>
        <v>لايوجد</v>
      </c>
      <c r="R80" s="25" t="str">
        <f t="shared" si="27"/>
        <v>لا يوجد</v>
      </c>
      <c r="S80" s="10" t="e">
        <f t="shared" si="28"/>
        <v>#VALUE!</v>
      </c>
      <c r="T80" s="10" t="e">
        <f t="shared" si="29"/>
        <v>#VALUE!</v>
      </c>
      <c r="U80" s="15" t="e">
        <f t="shared" si="18"/>
        <v>#DIV/0!</v>
      </c>
      <c r="V80" s="15" t="e">
        <f t="shared" si="30"/>
        <v>#DIV/0!</v>
      </c>
      <c r="W80" s="10" t="e">
        <f t="shared" si="31"/>
        <v>#DIV/0!</v>
      </c>
      <c r="X80" s="9" t="str">
        <f t="shared" si="32"/>
        <v>لا يوجد</v>
      </c>
    </row>
    <row r="81" spans="2:24" ht="15.75">
      <c r="B81" s="26"/>
      <c r="C81" s="26"/>
      <c r="D81" s="27"/>
      <c r="E81" s="27"/>
      <c r="F81" s="27"/>
      <c r="G81" s="33"/>
      <c r="H81" s="27"/>
      <c r="I81" s="24">
        <f t="shared" si="19"/>
        <v>0</v>
      </c>
      <c r="J81" s="14">
        <f t="shared" si="20"/>
        <v>0</v>
      </c>
      <c r="K81" s="13" t="e">
        <f t="shared" si="21"/>
        <v>#DIV/0!</v>
      </c>
      <c r="L81" s="13" t="e">
        <f t="shared" si="22"/>
        <v>#DIV/0!</v>
      </c>
      <c r="M81" s="15" t="e">
        <f t="shared" si="23"/>
        <v>#DIV/0!</v>
      </c>
      <c r="N81" s="24">
        <f t="shared" si="24"/>
        <v>0</v>
      </c>
      <c r="O81" s="24">
        <f t="shared" si="25"/>
        <v>0</v>
      </c>
      <c r="P81" s="25" t="e">
        <f t="shared" si="17"/>
        <v>#DIV/0!</v>
      </c>
      <c r="Q81" s="25" t="str">
        <f t="shared" si="26"/>
        <v>لايوجد</v>
      </c>
      <c r="R81" s="25" t="str">
        <f t="shared" si="27"/>
        <v>لا يوجد</v>
      </c>
      <c r="S81" s="10" t="e">
        <f t="shared" si="28"/>
        <v>#VALUE!</v>
      </c>
      <c r="T81" s="10" t="e">
        <f t="shared" si="29"/>
        <v>#VALUE!</v>
      </c>
      <c r="U81" s="15" t="e">
        <f t="shared" si="18"/>
        <v>#DIV/0!</v>
      </c>
      <c r="V81" s="15" t="e">
        <f t="shared" si="30"/>
        <v>#DIV/0!</v>
      </c>
      <c r="W81" s="10" t="e">
        <f t="shared" si="31"/>
        <v>#DIV/0!</v>
      </c>
      <c r="X81" s="9" t="str">
        <f t="shared" si="32"/>
        <v>لا يوجد</v>
      </c>
    </row>
    <row r="82" spans="2:24" ht="15.75">
      <c r="B82" s="26"/>
      <c r="C82" s="26"/>
      <c r="D82" s="27"/>
      <c r="E82" s="27"/>
      <c r="F82" s="27"/>
      <c r="G82" s="33"/>
      <c r="H82" s="27"/>
      <c r="I82" s="24">
        <f t="shared" si="19"/>
        <v>0</v>
      </c>
      <c r="J82" s="14">
        <f t="shared" si="20"/>
        <v>0</v>
      </c>
      <c r="K82" s="13" t="e">
        <f t="shared" si="21"/>
        <v>#DIV/0!</v>
      </c>
      <c r="L82" s="13" t="e">
        <f t="shared" si="22"/>
        <v>#DIV/0!</v>
      </c>
      <c r="M82" s="15" t="e">
        <f t="shared" si="23"/>
        <v>#DIV/0!</v>
      </c>
      <c r="N82" s="24">
        <f t="shared" si="24"/>
        <v>0</v>
      </c>
      <c r="O82" s="24">
        <f t="shared" si="25"/>
        <v>0</v>
      </c>
      <c r="P82" s="25" t="e">
        <f t="shared" si="17"/>
        <v>#DIV/0!</v>
      </c>
      <c r="Q82" s="25" t="str">
        <f t="shared" si="26"/>
        <v>لايوجد</v>
      </c>
      <c r="R82" s="25" t="str">
        <f t="shared" si="27"/>
        <v>لا يوجد</v>
      </c>
      <c r="S82" s="10" t="e">
        <f t="shared" si="28"/>
        <v>#VALUE!</v>
      </c>
      <c r="T82" s="10" t="e">
        <f t="shared" si="29"/>
        <v>#VALUE!</v>
      </c>
      <c r="U82" s="15" t="e">
        <f t="shared" si="18"/>
        <v>#DIV/0!</v>
      </c>
      <c r="V82" s="15" t="e">
        <f t="shared" si="30"/>
        <v>#DIV/0!</v>
      </c>
      <c r="W82" s="10" t="e">
        <f t="shared" si="31"/>
        <v>#DIV/0!</v>
      </c>
      <c r="X82" s="9" t="str">
        <f t="shared" si="32"/>
        <v>لا يوجد</v>
      </c>
    </row>
    <row r="83" spans="2:24" ht="15.75">
      <c r="B83" s="26"/>
      <c r="C83" s="26"/>
      <c r="D83" s="27"/>
      <c r="E83" s="27"/>
      <c r="F83" s="27"/>
      <c r="G83" s="33"/>
      <c r="H83" s="27"/>
      <c r="I83" s="24">
        <f t="shared" si="19"/>
        <v>0</v>
      </c>
      <c r="J83" s="14">
        <f t="shared" si="20"/>
        <v>0</v>
      </c>
      <c r="K83" s="13" t="e">
        <f t="shared" si="21"/>
        <v>#DIV/0!</v>
      </c>
      <c r="L83" s="13" t="e">
        <f t="shared" si="22"/>
        <v>#DIV/0!</v>
      </c>
      <c r="M83" s="15" t="e">
        <f t="shared" si="23"/>
        <v>#DIV/0!</v>
      </c>
      <c r="N83" s="24">
        <f t="shared" si="24"/>
        <v>0</v>
      </c>
      <c r="O83" s="24">
        <f t="shared" si="25"/>
        <v>0</v>
      </c>
      <c r="P83" s="25" t="e">
        <f t="shared" si="17"/>
        <v>#DIV/0!</v>
      </c>
      <c r="Q83" s="25" t="str">
        <f t="shared" si="26"/>
        <v>لايوجد</v>
      </c>
      <c r="R83" s="25" t="str">
        <f t="shared" si="27"/>
        <v>لا يوجد</v>
      </c>
      <c r="S83" s="10" t="e">
        <f t="shared" si="28"/>
        <v>#VALUE!</v>
      </c>
      <c r="T83" s="10" t="e">
        <f t="shared" si="29"/>
        <v>#VALUE!</v>
      </c>
      <c r="U83" s="15" t="e">
        <f t="shared" si="18"/>
        <v>#DIV/0!</v>
      </c>
      <c r="V83" s="15" t="e">
        <f t="shared" si="30"/>
        <v>#DIV/0!</v>
      </c>
      <c r="W83" s="10" t="e">
        <f t="shared" si="31"/>
        <v>#DIV/0!</v>
      </c>
      <c r="X83" s="9" t="str">
        <f t="shared" si="32"/>
        <v>لا يوجد</v>
      </c>
    </row>
    <row r="84" spans="2:24" ht="15.75">
      <c r="B84" s="26"/>
      <c r="C84" s="26"/>
      <c r="D84" s="27"/>
      <c r="E84" s="27"/>
      <c r="F84" s="27"/>
      <c r="G84" s="33"/>
      <c r="H84" s="27"/>
      <c r="I84" s="24">
        <f t="shared" si="19"/>
        <v>0</v>
      </c>
      <c r="J84" s="14">
        <f t="shared" si="20"/>
        <v>0</v>
      </c>
      <c r="K84" s="13" t="e">
        <f t="shared" si="21"/>
        <v>#DIV/0!</v>
      </c>
      <c r="L84" s="13" t="e">
        <f t="shared" si="22"/>
        <v>#DIV/0!</v>
      </c>
      <c r="M84" s="15" t="e">
        <f t="shared" si="23"/>
        <v>#DIV/0!</v>
      </c>
      <c r="N84" s="24">
        <f t="shared" si="24"/>
        <v>0</v>
      </c>
      <c r="O84" s="24">
        <f t="shared" si="25"/>
        <v>0</v>
      </c>
      <c r="P84" s="25" t="e">
        <f t="shared" si="17"/>
        <v>#DIV/0!</v>
      </c>
      <c r="Q84" s="25" t="str">
        <f t="shared" si="26"/>
        <v>لايوجد</v>
      </c>
      <c r="R84" s="25" t="str">
        <f t="shared" si="27"/>
        <v>لا يوجد</v>
      </c>
      <c r="S84" s="10" t="e">
        <f t="shared" si="28"/>
        <v>#VALUE!</v>
      </c>
      <c r="T84" s="10" t="e">
        <f t="shared" si="29"/>
        <v>#VALUE!</v>
      </c>
      <c r="U84" s="15" t="e">
        <f t="shared" si="18"/>
        <v>#DIV/0!</v>
      </c>
      <c r="V84" s="15" t="e">
        <f t="shared" si="30"/>
        <v>#DIV/0!</v>
      </c>
      <c r="W84" s="10" t="e">
        <f t="shared" si="31"/>
        <v>#DIV/0!</v>
      </c>
      <c r="X84" s="9" t="str">
        <f t="shared" si="32"/>
        <v>لا يوجد</v>
      </c>
    </row>
    <row r="85" spans="2:24" ht="15.75">
      <c r="B85" s="26"/>
      <c r="C85" s="26"/>
      <c r="D85" s="27"/>
      <c r="E85" s="27"/>
      <c r="F85" s="27"/>
      <c r="G85" s="33"/>
      <c r="H85" s="27"/>
      <c r="I85" s="24">
        <f t="shared" si="19"/>
        <v>0</v>
      </c>
      <c r="J85" s="14">
        <f t="shared" si="20"/>
        <v>0</v>
      </c>
      <c r="K85" s="13" t="e">
        <f t="shared" si="21"/>
        <v>#DIV/0!</v>
      </c>
      <c r="L85" s="13" t="e">
        <f t="shared" si="22"/>
        <v>#DIV/0!</v>
      </c>
      <c r="M85" s="15" t="e">
        <f t="shared" si="23"/>
        <v>#DIV/0!</v>
      </c>
      <c r="N85" s="24">
        <f t="shared" si="24"/>
        <v>0</v>
      </c>
      <c r="O85" s="24">
        <f t="shared" si="25"/>
        <v>0</v>
      </c>
      <c r="P85" s="25" t="e">
        <f t="shared" si="17"/>
        <v>#DIV/0!</v>
      </c>
      <c r="Q85" s="25" t="str">
        <f t="shared" si="26"/>
        <v>لايوجد</v>
      </c>
      <c r="R85" s="25" t="str">
        <f t="shared" si="27"/>
        <v>لا يوجد</v>
      </c>
      <c r="S85" s="10" t="e">
        <f t="shared" si="28"/>
        <v>#VALUE!</v>
      </c>
      <c r="T85" s="10" t="e">
        <f t="shared" si="29"/>
        <v>#VALUE!</v>
      </c>
      <c r="U85" s="15" t="e">
        <f t="shared" si="18"/>
        <v>#DIV/0!</v>
      </c>
      <c r="V85" s="15" t="e">
        <f t="shared" si="30"/>
        <v>#DIV/0!</v>
      </c>
      <c r="W85" s="10" t="e">
        <f t="shared" si="31"/>
        <v>#DIV/0!</v>
      </c>
      <c r="X85" s="9" t="str">
        <f t="shared" si="32"/>
        <v>لا يوجد</v>
      </c>
    </row>
    <row r="86" spans="2:24" ht="15.75">
      <c r="B86" s="26"/>
      <c r="C86" s="26"/>
      <c r="D86" s="27"/>
      <c r="E86" s="27"/>
      <c r="F86" s="27"/>
      <c r="G86" s="33"/>
      <c r="H86" s="27"/>
      <c r="I86" s="24">
        <f t="shared" si="19"/>
        <v>0</v>
      </c>
      <c r="J86" s="14">
        <f t="shared" si="20"/>
        <v>0</v>
      </c>
      <c r="K86" s="13" t="e">
        <f t="shared" si="21"/>
        <v>#DIV/0!</v>
      </c>
      <c r="L86" s="13" t="e">
        <f t="shared" si="22"/>
        <v>#DIV/0!</v>
      </c>
      <c r="M86" s="15" t="e">
        <f t="shared" si="23"/>
        <v>#DIV/0!</v>
      </c>
      <c r="N86" s="24">
        <f t="shared" si="24"/>
        <v>0</v>
      </c>
      <c r="O86" s="24">
        <f t="shared" si="25"/>
        <v>0</v>
      </c>
      <c r="P86" s="25" t="e">
        <f t="shared" si="17"/>
        <v>#DIV/0!</v>
      </c>
      <c r="Q86" s="25" t="str">
        <f t="shared" si="26"/>
        <v>لايوجد</v>
      </c>
      <c r="R86" s="25" t="str">
        <f t="shared" si="27"/>
        <v>لا يوجد</v>
      </c>
      <c r="S86" s="10" t="e">
        <f t="shared" si="28"/>
        <v>#VALUE!</v>
      </c>
      <c r="T86" s="10" t="e">
        <f t="shared" si="29"/>
        <v>#VALUE!</v>
      </c>
      <c r="U86" s="15" t="e">
        <f t="shared" si="18"/>
        <v>#DIV/0!</v>
      </c>
      <c r="V86" s="15" t="e">
        <f t="shared" si="30"/>
        <v>#DIV/0!</v>
      </c>
      <c r="W86" s="10" t="e">
        <f t="shared" si="31"/>
        <v>#DIV/0!</v>
      </c>
      <c r="X86" s="9" t="str">
        <f t="shared" si="32"/>
        <v>لا يوجد</v>
      </c>
    </row>
    <row r="87" spans="2:24" ht="15.75">
      <c r="B87" s="26"/>
      <c r="C87" s="26"/>
      <c r="D87" s="27"/>
      <c r="E87" s="27"/>
      <c r="F87" s="27"/>
      <c r="G87" s="33"/>
      <c r="H87" s="27"/>
      <c r="I87" s="24">
        <f t="shared" si="19"/>
        <v>0</v>
      </c>
      <c r="J87" s="14">
        <f t="shared" si="20"/>
        <v>0</v>
      </c>
      <c r="K87" s="13" t="e">
        <f t="shared" si="21"/>
        <v>#DIV/0!</v>
      </c>
      <c r="L87" s="13" t="e">
        <f t="shared" si="22"/>
        <v>#DIV/0!</v>
      </c>
      <c r="M87" s="15" t="e">
        <f t="shared" si="23"/>
        <v>#DIV/0!</v>
      </c>
      <c r="N87" s="24">
        <f t="shared" si="24"/>
        <v>0</v>
      </c>
      <c r="O87" s="24">
        <f t="shared" si="25"/>
        <v>0</v>
      </c>
      <c r="P87" s="25" t="e">
        <f t="shared" si="17"/>
        <v>#DIV/0!</v>
      </c>
      <c r="Q87" s="25" t="str">
        <f t="shared" si="26"/>
        <v>لايوجد</v>
      </c>
      <c r="R87" s="25" t="str">
        <f t="shared" si="27"/>
        <v>لا يوجد</v>
      </c>
      <c r="S87" s="10" t="e">
        <f t="shared" si="28"/>
        <v>#VALUE!</v>
      </c>
      <c r="T87" s="10" t="e">
        <f t="shared" si="29"/>
        <v>#VALUE!</v>
      </c>
      <c r="U87" s="15" t="e">
        <f t="shared" si="18"/>
        <v>#DIV/0!</v>
      </c>
      <c r="V87" s="15" t="e">
        <f t="shared" si="30"/>
        <v>#DIV/0!</v>
      </c>
      <c r="W87" s="10" t="e">
        <f t="shared" si="31"/>
        <v>#DIV/0!</v>
      </c>
      <c r="X87" s="9" t="str">
        <f t="shared" si="32"/>
        <v>لا يوجد</v>
      </c>
    </row>
    <row r="88" spans="2:24" ht="15.75">
      <c r="B88" s="26"/>
      <c r="C88" s="26"/>
      <c r="D88" s="27"/>
      <c r="E88" s="27"/>
      <c r="F88" s="27"/>
      <c r="G88" s="33"/>
      <c r="H88" s="27"/>
      <c r="I88" s="24">
        <f t="shared" si="19"/>
        <v>0</v>
      </c>
      <c r="J88" s="14">
        <f t="shared" si="20"/>
        <v>0</v>
      </c>
      <c r="K88" s="13" t="e">
        <f t="shared" si="21"/>
        <v>#DIV/0!</v>
      </c>
      <c r="L88" s="13" t="e">
        <f t="shared" si="22"/>
        <v>#DIV/0!</v>
      </c>
      <c r="M88" s="15" t="e">
        <f t="shared" si="23"/>
        <v>#DIV/0!</v>
      </c>
      <c r="N88" s="24">
        <f t="shared" si="24"/>
        <v>0</v>
      </c>
      <c r="O88" s="24">
        <f t="shared" si="25"/>
        <v>0</v>
      </c>
      <c r="P88" s="25" t="e">
        <f t="shared" si="17"/>
        <v>#DIV/0!</v>
      </c>
      <c r="Q88" s="25" t="str">
        <f t="shared" si="26"/>
        <v>لايوجد</v>
      </c>
      <c r="R88" s="25" t="str">
        <f t="shared" si="27"/>
        <v>لا يوجد</v>
      </c>
      <c r="S88" s="10" t="e">
        <f t="shared" si="28"/>
        <v>#VALUE!</v>
      </c>
      <c r="T88" s="10" t="e">
        <f t="shared" si="29"/>
        <v>#VALUE!</v>
      </c>
      <c r="U88" s="15" t="e">
        <f t="shared" si="18"/>
        <v>#DIV/0!</v>
      </c>
      <c r="V88" s="15" t="e">
        <f t="shared" si="30"/>
        <v>#DIV/0!</v>
      </c>
      <c r="W88" s="10" t="e">
        <f t="shared" si="31"/>
        <v>#DIV/0!</v>
      </c>
      <c r="X88" s="9" t="str">
        <f t="shared" si="32"/>
        <v>لا يوجد</v>
      </c>
    </row>
    <row r="89" spans="2:24" ht="15.75">
      <c r="B89" s="26"/>
      <c r="C89" s="26"/>
      <c r="D89" s="27"/>
      <c r="E89" s="27"/>
      <c r="F89" s="27"/>
      <c r="G89" s="33"/>
      <c r="H89" s="27"/>
      <c r="I89" s="24">
        <f t="shared" si="19"/>
        <v>0</v>
      </c>
      <c r="J89" s="14">
        <f t="shared" si="20"/>
        <v>0</v>
      </c>
      <c r="K89" s="13" t="e">
        <f t="shared" si="21"/>
        <v>#DIV/0!</v>
      </c>
      <c r="L89" s="13" t="e">
        <f t="shared" si="22"/>
        <v>#DIV/0!</v>
      </c>
      <c r="M89" s="15" t="e">
        <f t="shared" si="23"/>
        <v>#DIV/0!</v>
      </c>
      <c r="N89" s="24">
        <f t="shared" si="24"/>
        <v>0</v>
      </c>
      <c r="O89" s="24">
        <f t="shared" si="25"/>
        <v>0</v>
      </c>
      <c r="P89" s="25" t="e">
        <f t="shared" si="17"/>
        <v>#DIV/0!</v>
      </c>
      <c r="Q89" s="25" t="str">
        <f t="shared" si="26"/>
        <v>لايوجد</v>
      </c>
      <c r="R89" s="25" t="str">
        <f t="shared" si="27"/>
        <v>لا يوجد</v>
      </c>
      <c r="S89" s="10" t="e">
        <f t="shared" si="28"/>
        <v>#VALUE!</v>
      </c>
      <c r="T89" s="10" t="e">
        <f t="shared" si="29"/>
        <v>#VALUE!</v>
      </c>
      <c r="U89" s="15" t="e">
        <f t="shared" si="18"/>
        <v>#DIV/0!</v>
      </c>
      <c r="V89" s="15" t="e">
        <f t="shared" si="30"/>
        <v>#DIV/0!</v>
      </c>
      <c r="W89" s="10" t="e">
        <f t="shared" si="31"/>
        <v>#DIV/0!</v>
      </c>
      <c r="X89" s="9" t="str">
        <f t="shared" si="32"/>
        <v>لا يوجد</v>
      </c>
    </row>
    <row r="90" spans="2:24" ht="15.75">
      <c r="B90" s="26"/>
      <c r="C90" s="26"/>
      <c r="D90" s="27"/>
      <c r="E90" s="27"/>
      <c r="F90" s="27"/>
      <c r="G90" s="33"/>
      <c r="H90" s="27"/>
      <c r="I90" s="24">
        <f t="shared" si="19"/>
        <v>0</v>
      </c>
      <c r="J90" s="14">
        <f t="shared" si="20"/>
        <v>0</v>
      </c>
      <c r="K90" s="13" t="e">
        <f t="shared" si="21"/>
        <v>#DIV/0!</v>
      </c>
      <c r="L90" s="13" t="e">
        <f t="shared" si="22"/>
        <v>#DIV/0!</v>
      </c>
      <c r="M90" s="15" t="e">
        <f t="shared" si="23"/>
        <v>#DIV/0!</v>
      </c>
      <c r="N90" s="24">
        <f t="shared" si="24"/>
        <v>0</v>
      </c>
      <c r="O90" s="24">
        <f t="shared" si="25"/>
        <v>0</v>
      </c>
      <c r="P90" s="25" t="e">
        <f t="shared" si="17"/>
        <v>#DIV/0!</v>
      </c>
      <c r="Q90" s="25" t="str">
        <f t="shared" si="26"/>
        <v>لايوجد</v>
      </c>
      <c r="R90" s="25" t="str">
        <f t="shared" si="27"/>
        <v>لا يوجد</v>
      </c>
      <c r="S90" s="10" t="e">
        <f t="shared" si="28"/>
        <v>#VALUE!</v>
      </c>
      <c r="T90" s="10" t="e">
        <f t="shared" si="29"/>
        <v>#VALUE!</v>
      </c>
      <c r="U90" s="15" t="e">
        <f t="shared" si="18"/>
        <v>#DIV/0!</v>
      </c>
      <c r="V90" s="15" t="e">
        <f t="shared" si="30"/>
        <v>#DIV/0!</v>
      </c>
      <c r="W90" s="10" t="e">
        <f t="shared" si="31"/>
        <v>#DIV/0!</v>
      </c>
      <c r="X90" s="9" t="str">
        <f t="shared" si="32"/>
        <v>لا يوجد</v>
      </c>
    </row>
    <row r="91" spans="2:24" ht="15.75">
      <c r="B91" s="26"/>
      <c r="C91" s="26"/>
      <c r="D91" s="27"/>
      <c r="E91" s="27"/>
      <c r="F91" s="27"/>
      <c r="G91" s="33"/>
      <c r="H91" s="27"/>
      <c r="I91" s="24">
        <f t="shared" si="19"/>
        <v>0</v>
      </c>
      <c r="J91" s="14">
        <f t="shared" si="20"/>
        <v>0</v>
      </c>
      <c r="K91" s="13" t="e">
        <f t="shared" si="21"/>
        <v>#DIV/0!</v>
      </c>
      <c r="L91" s="13" t="e">
        <f t="shared" si="22"/>
        <v>#DIV/0!</v>
      </c>
      <c r="M91" s="15" t="e">
        <f t="shared" si="23"/>
        <v>#DIV/0!</v>
      </c>
      <c r="N91" s="24">
        <f t="shared" si="24"/>
        <v>0</v>
      </c>
      <c r="O91" s="24">
        <f t="shared" si="25"/>
        <v>0</v>
      </c>
      <c r="P91" s="25" t="e">
        <f t="shared" si="17"/>
        <v>#DIV/0!</v>
      </c>
      <c r="Q91" s="25" t="str">
        <f t="shared" si="26"/>
        <v>لايوجد</v>
      </c>
      <c r="R91" s="25" t="str">
        <f t="shared" si="27"/>
        <v>لا يوجد</v>
      </c>
      <c r="S91" s="10" t="e">
        <f t="shared" si="28"/>
        <v>#VALUE!</v>
      </c>
      <c r="T91" s="10" t="e">
        <f t="shared" si="29"/>
        <v>#VALUE!</v>
      </c>
      <c r="U91" s="15" t="e">
        <f t="shared" si="18"/>
        <v>#DIV/0!</v>
      </c>
      <c r="V91" s="15" t="e">
        <f t="shared" si="30"/>
        <v>#DIV/0!</v>
      </c>
      <c r="W91" s="10" t="e">
        <f t="shared" si="31"/>
        <v>#DIV/0!</v>
      </c>
      <c r="X91" s="9" t="str">
        <f t="shared" si="32"/>
        <v>لا يوجد</v>
      </c>
    </row>
    <row r="92" spans="2:24" ht="15.75">
      <c r="B92" s="26"/>
      <c r="C92" s="26"/>
      <c r="D92" s="27"/>
      <c r="E92" s="27"/>
      <c r="F92" s="27"/>
      <c r="G92" s="33"/>
      <c r="H92" s="27"/>
      <c r="I92" s="24">
        <f t="shared" si="19"/>
        <v>0</v>
      </c>
      <c r="J92" s="14">
        <f t="shared" si="20"/>
        <v>0</v>
      </c>
      <c r="K92" s="13" t="e">
        <f t="shared" si="21"/>
        <v>#DIV/0!</v>
      </c>
      <c r="L92" s="13" t="e">
        <f t="shared" si="22"/>
        <v>#DIV/0!</v>
      </c>
      <c r="M92" s="15" t="e">
        <f t="shared" si="23"/>
        <v>#DIV/0!</v>
      </c>
      <c r="N92" s="24">
        <f t="shared" si="24"/>
        <v>0</v>
      </c>
      <c r="O92" s="24">
        <f t="shared" si="25"/>
        <v>0</v>
      </c>
      <c r="P92" s="25" t="e">
        <f t="shared" si="17"/>
        <v>#DIV/0!</v>
      </c>
      <c r="Q92" s="25" t="str">
        <f t="shared" si="26"/>
        <v>لايوجد</v>
      </c>
      <c r="R92" s="25" t="str">
        <f t="shared" si="27"/>
        <v>لا يوجد</v>
      </c>
      <c r="S92" s="10" t="e">
        <f t="shared" si="28"/>
        <v>#VALUE!</v>
      </c>
      <c r="T92" s="10" t="e">
        <f t="shared" si="29"/>
        <v>#VALUE!</v>
      </c>
      <c r="U92" s="15" t="e">
        <f t="shared" si="18"/>
        <v>#DIV/0!</v>
      </c>
      <c r="V92" s="15" t="e">
        <f t="shared" si="30"/>
        <v>#DIV/0!</v>
      </c>
      <c r="W92" s="10" t="e">
        <f t="shared" si="31"/>
        <v>#DIV/0!</v>
      </c>
      <c r="X92" s="9" t="str">
        <f t="shared" si="32"/>
        <v>لا يوجد</v>
      </c>
    </row>
    <row r="93" spans="2:24" ht="15.75">
      <c r="B93" s="26"/>
      <c r="C93" s="26"/>
      <c r="D93" s="27"/>
      <c r="E93" s="27"/>
      <c r="F93" s="27"/>
      <c r="G93" s="33"/>
      <c r="H93" s="27"/>
      <c r="I93" s="24">
        <f t="shared" si="19"/>
        <v>0</v>
      </c>
      <c r="J93" s="14">
        <f t="shared" si="20"/>
        <v>0</v>
      </c>
      <c r="K93" s="13" t="e">
        <f t="shared" si="21"/>
        <v>#DIV/0!</v>
      </c>
      <c r="L93" s="13" t="e">
        <f t="shared" si="22"/>
        <v>#DIV/0!</v>
      </c>
      <c r="M93" s="15" t="e">
        <f t="shared" si="23"/>
        <v>#DIV/0!</v>
      </c>
      <c r="N93" s="24">
        <f t="shared" si="24"/>
        <v>0</v>
      </c>
      <c r="O93" s="24">
        <f t="shared" si="25"/>
        <v>0</v>
      </c>
      <c r="P93" s="25" t="e">
        <f t="shared" si="17"/>
        <v>#DIV/0!</v>
      </c>
      <c r="Q93" s="25" t="str">
        <f t="shared" si="26"/>
        <v>لايوجد</v>
      </c>
      <c r="R93" s="25" t="str">
        <f t="shared" si="27"/>
        <v>لا يوجد</v>
      </c>
      <c r="S93" s="10" t="e">
        <f t="shared" si="28"/>
        <v>#VALUE!</v>
      </c>
      <c r="T93" s="10" t="e">
        <f t="shared" si="29"/>
        <v>#VALUE!</v>
      </c>
      <c r="U93" s="15" t="e">
        <f t="shared" si="18"/>
        <v>#DIV/0!</v>
      </c>
      <c r="V93" s="15" t="e">
        <f t="shared" si="30"/>
        <v>#DIV/0!</v>
      </c>
      <c r="W93" s="10" t="e">
        <f t="shared" si="31"/>
        <v>#DIV/0!</v>
      </c>
      <c r="X93" s="9" t="str">
        <f t="shared" si="32"/>
        <v>لا يوجد</v>
      </c>
    </row>
    <row r="94" spans="2:24" ht="15.75">
      <c r="B94" s="26"/>
      <c r="C94" s="26"/>
      <c r="D94" s="27"/>
      <c r="E94" s="27"/>
      <c r="F94" s="27"/>
      <c r="G94" s="33"/>
      <c r="H94" s="27"/>
      <c r="I94" s="24">
        <f t="shared" si="19"/>
        <v>0</v>
      </c>
      <c r="J94" s="14">
        <f t="shared" si="20"/>
        <v>0</v>
      </c>
      <c r="K94" s="13" t="e">
        <f t="shared" si="21"/>
        <v>#DIV/0!</v>
      </c>
      <c r="L94" s="13" t="e">
        <f t="shared" si="22"/>
        <v>#DIV/0!</v>
      </c>
      <c r="M94" s="15" t="e">
        <f t="shared" si="23"/>
        <v>#DIV/0!</v>
      </c>
      <c r="N94" s="24">
        <f t="shared" si="24"/>
        <v>0</v>
      </c>
      <c r="O94" s="24">
        <f t="shared" si="25"/>
        <v>0</v>
      </c>
      <c r="P94" s="25" t="e">
        <f t="shared" si="17"/>
        <v>#DIV/0!</v>
      </c>
      <c r="Q94" s="25" t="str">
        <f t="shared" si="26"/>
        <v>لايوجد</v>
      </c>
      <c r="R94" s="25" t="str">
        <f t="shared" si="27"/>
        <v>لا يوجد</v>
      </c>
      <c r="S94" s="10" t="e">
        <f t="shared" si="28"/>
        <v>#VALUE!</v>
      </c>
      <c r="T94" s="10" t="e">
        <f t="shared" si="29"/>
        <v>#VALUE!</v>
      </c>
      <c r="U94" s="15" t="e">
        <f t="shared" si="18"/>
        <v>#DIV/0!</v>
      </c>
      <c r="V94" s="15" t="e">
        <f t="shared" si="30"/>
        <v>#DIV/0!</v>
      </c>
      <c r="W94" s="10" t="e">
        <f t="shared" si="31"/>
        <v>#DIV/0!</v>
      </c>
      <c r="X94" s="9" t="str">
        <f t="shared" si="32"/>
        <v>لا يوجد</v>
      </c>
    </row>
    <row r="95" spans="2:24" ht="15.75">
      <c r="B95" s="26"/>
      <c r="C95" s="26"/>
      <c r="D95" s="27"/>
      <c r="E95" s="27"/>
      <c r="F95" s="27"/>
      <c r="G95" s="33"/>
      <c r="H95" s="27"/>
      <c r="I95" s="24">
        <f t="shared" si="19"/>
        <v>0</v>
      </c>
      <c r="J95" s="14">
        <f t="shared" si="20"/>
        <v>0</v>
      </c>
      <c r="K95" s="13" t="e">
        <f t="shared" si="21"/>
        <v>#DIV/0!</v>
      </c>
      <c r="L95" s="13" t="e">
        <f t="shared" si="22"/>
        <v>#DIV/0!</v>
      </c>
      <c r="M95" s="15" t="e">
        <f t="shared" si="23"/>
        <v>#DIV/0!</v>
      </c>
      <c r="N95" s="24">
        <f t="shared" si="24"/>
        <v>0</v>
      </c>
      <c r="O95" s="24">
        <f t="shared" si="25"/>
        <v>0</v>
      </c>
      <c r="P95" s="25" t="e">
        <f t="shared" si="17"/>
        <v>#DIV/0!</v>
      </c>
      <c r="Q95" s="25" t="str">
        <f t="shared" si="26"/>
        <v>لايوجد</v>
      </c>
      <c r="R95" s="25" t="str">
        <f t="shared" si="27"/>
        <v>لا يوجد</v>
      </c>
      <c r="S95" s="10" t="e">
        <f t="shared" si="28"/>
        <v>#VALUE!</v>
      </c>
      <c r="T95" s="10" t="e">
        <f t="shared" si="29"/>
        <v>#VALUE!</v>
      </c>
      <c r="U95" s="15" t="e">
        <f t="shared" si="18"/>
        <v>#DIV/0!</v>
      </c>
      <c r="V95" s="15" t="e">
        <f t="shared" si="30"/>
        <v>#DIV/0!</v>
      </c>
      <c r="W95" s="10" t="e">
        <f t="shared" si="31"/>
        <v>#DIV/0!</v>
      </c>
      <c r="X95" s="9" t="str">
        <f t="shared" si="32"/>
        <v>لا يوجد</v>
      </c>
    </row>
    <row r="96" spans="2:24" ht="15.75">
      <c r="B96" s="26"/>
      <c r="C96" s="26"/>
      <c r="D96" s="27"/>
      <c r="E96" s="27"/>
      <c r="F96" s="27"/>
      <c r="G96" s="33"/>
      <c r="H96" s="27"/>
      <c r="I96" s="24">
        <f t="shared" si="19"/>
        <v>0</v>
      </c>
      <c r="J96" s="14">
        <f t="shared" si="20"/>
        <v>0</v>
      </c>
      <c r="K96" s="13" t="e">
        <f t="shared" si="21"/>
        <v>#DIV/0!</v>
      </c>
      <c r="L96" s="13" t="e">
        <f t="shared" si="22"/>
        <v>#DIV/0!</v>
      </c>
      <c r="M96" s="15" t="e">
        <f t="shared" si="23"/>
        <v>#DIV/0!</v>
      </c>
      <c r="N96" s="24">
        <f t="shared" si="24"/>
        <v>0</v>
      </c>
      <c r="O96" s="24">
        <f t="shared" si="25"/>
        <v>0</v>
      </c>
      <c r="P96" s="25" t="e">
        <f t="shared" si="17"/>
        <v>#DIV/0!</v>
      </c>
      <c r="Q96" s="25" t="str">
        <f t="shared" si="26"/>
        <v>لايوجد</v>
      </c>
      <c r="R96" s="25" t="str">
        <f t="shared" si="27"/>
        <v>لا يوجد</v>
      </c>
      <c r="S96" s="10" t="e">
        <f t="shared" si="28"/>
        <v>#VALUE!</v>
      </c>
      <c r="T96" s="10" t="e">
        <f t="shared" si="29"/>
        <v>#VALUE!</v>
      </c>
      <c r="U96" s="15" t="e">
        <f t="shared" si="18"/>
        <v>#DIV/0!</v>
      </c>
      <c r="V96" s="15" t="e">
        <f t="shared" si="30"/>
        <v>#DIV/0!</v>
      </c>
      <c r="W96" s="10" t="e">
        <f t="shared" si="31"/>
        <v>#DIV/0!</v>
      </c>
      <c r="X96" s="9" t="str">
        <f t="shared" si="32"/>
        <v>لا يوجد</v>
      </c>
    </row>
    <row r="97" spans="2:24" ht="15.75">
      <c r="B97" s="26"/>
      <c r="C97" s="29"/>
      <c r="D97" s="27"/>
      <c r="E97" s="27"/>
      <c r="F97" s="27"/>
      <c r="G97" s="33"/>
      <c r="H97" s="27"/>
      <c r="I97" s="24">
        <f t="shared" si="19"/>
        <v>0</v>
      </c>
      <c r="J97" s="14">
        <f t="shared" si="20"/>
        <v>0</v>
      </c>
      <c r="K97" s="13" t="e">
        <f t="shared" si="21"/>
        <v>#DIV/0!</v>
      </c>
      <c r="L97" s="13" t="e">
        <f t="shared" si="22"/>
        <v>#DIV/0!</v>
      </c>
      <c r="M97" s="15" t="e">
        <f t="shared" si="23"/>
        <v>#DIV/0!</v>
      </c>
      <c r="N97" s="24">
        <f t="shared" si="24"/>
        <v>0</v>
      </c>
      <c r="O97" s="24">
        <f t="shared" si="25"/>
        <v>0</v>
      </c>
      <c r="P97" s="25" t="e">
        <f t="shared" si="17"/>
        <v>#DIV/0!</v>
      </c>
      <c r="Q97" s="25" t="str">
        <f t="shared" si="26"/>
        <v>لايوجد</v>
      </c>
      <c r="R97" s="25" t="str">
        <f t="shared" si="27"/>
        <v>لا يوجد</v>
      </c>
      <c r="S97" s="10" t="e">
        <f t="shared" si="28"/>
        <v>#VALUE!</v>
      </c>
      <c r="T97" s="10" t="e">
        <f t="shared" si="29"/>
        <v>#VALUE!</v>
      </c>
      <c r="U97" s="15" t="e">
        <f t="shared" si="18"/>
        <v>#DIV/0!</v>
      </c>
      <c r="V97" s="15" t="e">
        <f t="shared" si="30"/>
        <v>#DIV/0!</v>
      </c>
      <c r="W97" s="10" t="e">
        <f t="shared" si="31"/>
        <v>#DIV/0!</v>
      </c>
      <c r="X97" s="9" t="str">
        <f t="shared" si="32"/>
        <v>لا يوجد</v>
      </c>
    </row>
    <row r="98" spans="2:24" ht="15.75">
      <c r="B98" s="26"/>
      <c r="C98" s="28"/>
      <c r="D98" s="27"/>
      <c r="E98" s="27"/>
      <c r="F98" s="27"/>
      <c r="G98" s="33"/>
      <c r="H98" s="27"/>
      <c r="I98" s="24">
        <f t="shared" si="19"/>
        <v>0</v>
      </c>
      <c r="J98" s="14">
        <f t="shared" si="20"/>
        <v>0</v>
      </c>
      <c r="K98" s="13" t="e">
        <f t="shared" si="21"/>
        <v>#DIV/0!</v>
      </c>
      <c r="L98" s="13" t="e">
        <f t="shared" si="22"/>
        <v>#DIV/0!</v>
      </c>
      <c r="M98" s="15" t="e">
        <f t="shared" si="23"/>
        <v>#DIV/0!</v>
      </c>
      <c r="N98" s="24">
        <f t="shared" si="24"/>
        <v>0</v>
      </c>
      <c r="O98" s="24">
        <f t="shared" si="25"/>
        <v>0</v>
      </c>
      <c r="P98" s="25" t="e">
        <f t="shared" si="17"/>
        <v>#DIV/0!</v>
      </c>
      <c r="Q98" s="25" t="str">
        <f t="shared" si="26"/>
        <v>لايوجد</v>
      </c>
      <c r="R98" s="25" t="str">
        <f t="shared" si="27"/>
        <v>لا يوجد</v>
      </c>
      <c r="S98" s="10" t="e">
        <f t="shared" si="28"/>
        <v>#VALUE!</v>
      </c>
      <c r="T98" s="10" t="e">
        <f t="shared" si="29"/>
        <v>#VALUE!</v>
      </c>
      <c r="U98" s="15" t="e">
        <f t="shared" si="18"/>
        <v>#DIV/0!</v>
      </c>
      <c r="V98" s="15" t="e">
        <f t="shared" si="30"/>
        <v>#DIV/0!</v>
      </c>
      <c r="W98" s="10" t="e">
        <f t="shared" si="31"/>
        <v>#DIV/0!</v>
      </c>
      <c r="X98" s="9" t="str">
        <f t="shared" si="32"/>
        <v>لا يوجد</v>
      </c>
    </row>
    <row r="99" spans="2:24" ht="15.75">
      <c r="B99" s="26"/>
      <c r="C99" s="28"/>
      <c r="D99" s="27"/>
      <c r="E99" s="27"/>
      <c r="F99" s="27"/>
      <c r="G99" s="33"/>
      <c r="H99" s="27"/>
      <c r="I99" s="24">
        <f t="shared" si="19"/>
        <v>0</v>
      </c>
      <c r="J99" s="14">
        <f t="shared" si="20"/>
        <v>0</v>
      </c>
      <c r="K99" s="13" t="e">
        <f t="shared" si="21"/>
        <v>#DIV/0!</v>
      </c>
      <c r="L99" s="13" t="e">
        <f t="shared" si="22"/>
        <v>#DIV/0!</v>
      </c>
      <c r="M99" s="15" t="e">
        <f t="shared" si="23"/>
        <v>#DIV/0!</v>
      </c>
      <c r="N99" s="24">
        <f t="shared" si="24"/>
        <v>0</v>
      </c>
      <c r="O99" s="24">
        <f t="shared" si="25"/>
        <v>0</v>
      </c>
      <c r="P99" s="25" t="e">
        <f t="shared" si="17"/>
        <v>#DIV/0!</v>
      </c>
      <c r="Q99" s="25" t="str">
        <f t="shared" si="26"/>
        <v>لايوجد</v>
      </c>
      <c r="R99" s="25" t="str">
        <f t="shared" si="27"/>
        <v>لا يوجد</v>
      </c>
      <c r="S99" s="10" t="e">
        <f t="shared" si="28"/>
        <v>#VALUE!</v>
      </c>
      <c r="T99" s="10" t="e">
        <f t="shared" si="29"/>
        <v>#VALUE!</v>
      </c>
      <c r="U99" s="15" t="e">
        <f t="shared" si="18"/>
        <v>#DIV/0!</v>
      </c>
      <c r="V99" s="15" t="e">
        <f t="shared" si="30"/>
        <v>#DIV/0!</v>
      </c>
      <c r="W99" s="10" t="e">
        <f t="shared" si="31"/>
        <v>#DIV/0!</v>
      </c>
      <c r="X99" s="9" t="str">
        <f t="shared" si="32"/>
        <v>لا يوجد</v>
      </c>
    </row>
    <row r="100" spans="2:24" ht="15.75">
      <c r="B100" s="26"/>
      <c r="C100" s="28"/>
      <c r="D100" s="27"/>
      <c r="E100" s="27"/>
      <c r="F100" s="27"/>
      <c r="G100" s="33"/>
      <c r="H100" s="27"/>
      <c r="I100" s="24">
        <f t="shared" si="19"/>
        <v>0</v>
      </c>
      <c r="J100" s="14">
        <f t="shared" si="20"/>
        <v>0</v>
      </c>
      <c r="K100" s="13" t="e">
        <f t="shared" si="21"/>
        <v>#DIV/0!</v>
      </c>
      <c r="L100" s="13" t="e">
        <f t="shared" si="22"/>
        <v>#DIV/0!</v>
      </c>
      <c r="M100" s="15" t="e">
        <f t="shared" si="23"/>
        <v>#DIV/0!</v>
      </c>
      <c r="N100" s="24">
        <f t="shared" si="24"/>
        <v>0</v>
      </c>
      <c r="O100" s="24">
        <f t="shared" si="25"/>
        <v>0</v>
      </c>
      <c r="P100" s="25" t="e">
        <f t="shared" si="17"/>
        <v>#DIV/0!</v>
      </c>
      <c r="Q100" s="25" t="str">
        <f t="shared" si="26"/>
        <v>لايوجد</v>
      </c>
      <c r="R100" s="25" t="str">
        <f t="shared" si="27"/>
        <v>لا يوجد</v>
      </c>
      <c r="S100" s="10" t="e">
        <f t="shared" si="28"/>
        <v>#VALUE!</v>
      </c>
      <c r="T100" s="10" t="e">
        <f t="shared" si="29"/>
        <v>#VALUE!</v>
      </c>
      <c r="U100" s="15" t="e">
        <f t="shared" si="18"/>
        <v>#DIV/0!</v>
      </c>
      <c r="V100" s="15" t="e">
        <f t="shared" si="30"/>
        <v>#DIV/0!</v>
      </c>
      <c r="W100" s="10" t="e">
        <f t="shared" si="31"/>
        <v>#DIV/0!</v>
      </c>
      <c r="X100" s="9" t="str">
        <f t="shared" si="32"/>
        <v>لا يوجد</v>
      </c>
    </row>
    <row r="101" spans="2:24" ht="15.75">
      <c r="B101" s="26"/>
      <c r="C101" s="26"/>
      <c r="D101" s="27"/>
      <c r="E101" s="27"/>
      <c r="F101" s="27"/>
      <c r="G101" s="33"/>
      <c r="H101" s="27"/>
      <c r="I101" s="24">
        <f t="shared" si="19"/>
        <v>0</v>
      </c>
      <c r="J101" s="14">
        <f t="shared" si="20"/>
        <v>0</v>
      </c>
      <c r="K101" s="13" t="e">
        <f t="shared" si="21"/>
        <v>#DIV/0!</v>
      </c>
      <c r="L101" s="13" t="e">
        <f t="shared" si="22"/>
        <v>#DIV/0!</v>
      </c>
      <c r="M101" s="15" t="e">
        <f t="shared" si="23"/>
        <v>#DIV/0!</v>
      </c>
      <c r="N101" s="24">
        <f t="shared" si="24"/>
        <v>0</v>
      </c>
      <c r="O101" s="24">
        <f t="shared" si="25"/>
        <v>0</v>
      </c>
      <c r="P101" s="25" t="e">
        <f t="shared" si="17"/>
        <v>#DIV/0!</v>
      </c>
      <c r="Q101" s="25" t="str">
        <f t="shared" si="26"/>
        <v>لايوجد</v>
      </c>
      <c r="R101" s="25" t="str">
        <f t="shared" si="27"/>
        <v>لا يوجد</v>
      </c>
      <c r="S101" s="10" t="e">
        <f t="shared" si="28"/>
        <v>#VALUE!</v>
      </c>
      <c r="T101" s="10" t="e">
        <f t="shared" si="29"/>
        <v>#VALUE!</v>
      </c>
      <c r="U101" s="15" t="e">
        <f t="shared" si="18"/>
        <v>#DIV/0!</v>
      </c>
      <c r="V101" s="15" t="e">
        <f t="shared" si="30"/>
        <v>#DIV/0!</v>
      </c>
      <c r="W101" s="10" t="e">
        <f t="shared" si="31"/>
        <v>#DIV/0!</v>
      </c>
      <c r="X101" s="9" t="str">
        <f t="shared" si="32"/>
        <v>لا يوجد</v>
      </c>
    </row>
    <row r="102" spans="2:24" ht="15.75">
      <c r="B102" s="26"/>
      <c r="C102" s="28"/>
      <c r="D102" s="27"/>
      <c r="E102" s="27"/>
      <c r="F102" s="27"/>
      <c r="G102" s="33"/>
      <c r="H102" s="27"/>
      <c r="I102" s="24">
        <f t="shared" si="19"/>
        <v>0</v>
      </c>
      <c r="J102" s="14">
        <f t="shared" si="20"/>
        <v>0</v>
      </c>
      <c r="K102" s="13" t="e">
        <f t="shared" si="21"/>
        <v>#DIV/0!</v>
      </c>
      <c r="L102" s="13" t="e">
        <f t="shared" si="22"/>
        <v>#DIV/0!</v>
      </c>
      <c r="M102" s="15" t="e">
        <f t="shared" si="23"/>
        <v>#DIV/0!</v>
      </c>
      <c r="N102" s="24">
        <f t="shared" si="24"/>
        <v>0</v>
      </c>
      <c r="O102" s="24">
        <f t="shared" si="25"/>
        <v>0</v>
      </c>
      <c r="P102" s="25" t="e">
        <f t="shared" si="17"/>
        <v>#DIV/0!</v>
      </c>
      <c r="Q102" s="25" t="str">
        <f t="shared" si="26"/>
        <v>لايوجد</v>
      </c>
      <c r="R102" s="25" t="str">
        <f t="shared" si="27"/>
        <v>لا يوجد</v>
      </c>
      <c r="S102" s="10" t="e">
        <f t="shared" si="28"/>
        <v>#VALUE!</v>
      </c>
      <c r="T102" s="10" t="e">
        <f t="shared" si="29"/>
        <v>#VALUE!</v>
      </c>
      <c r="U102" s="15" t="e">
        <f t="shared" si="18"/>
        <v>#DIV/0!</v>
      </c>
      <c r="V102" s="15" t="e">
        <f t="shared" si="30"/>
        <v>#DIV/0!</v>
      </c>
      <c r="W102" s="10" t="e">
        <f t="shared" si="31"/>
        <v>#DIV/0!</v>
      </c>
      <c r="X102" s="9" t="str">
        <f t="shared" si="32"/>
        <v>لا يوجد</v>
      </c>
    </row>
    <row r="103" spans="2:24" ht="15.75">
      <c r="B103" s="26"/>
      <c r="C103" s="46"/>
      <c r="D103" s="27"/>
      <c r="E103" s="27"/>
      <c r="F103" s="27"/>
      <c r="G103" s="33"/>
      <c r="H103" s="27"/>
      <c r="I103" s="24">
        <f t="shared" si="19"/>
        <v>0</v>
      </c>
      <c r="J103" s="14">
        <f t="shared" si="20"/>
        <v>0</v>
      </c>
      <c r="K103" s="13" t="e">
        <f t="shared" si="21"/>
        <v>#DIV/0!</v>
      </c>
      <c r="L103" s="13" t="e">
        <f t="shared" si="22"/>
        <v>#DIV/0!</v>
      </c>
      <c r="M103" s="15" t="e">
        <f t="shared" si="23"/>
        <v>#DIV/0!</v>
      </c>
      <c r="N103" s="24">
        <f t="shared" si="24"/>
        <v>0</v>
      </c>
      <c r="O103" s="24">
        <f t="shared" si="25"/>
        <v>0</v>
      </c>
      <c r="P103" s="25" t="e">
        <f t="shared" si="17"/>
        <v>#DIV/0!</v>
      </c>
      <c r="Q103" s="25" t="str">
        <f t="shared" si="26"/>
        <v>لايوجد</v>
      </c>
      <c r="R103" s="25" t="str">
        <f t="shared" si="27"/>
        <v>لا يوجد</v>
      </c>
      <c r="S103" s="10" t="e">
        <f t="shared" si="28"/>
        <v>#VALUE!</v>
      </c>
      <c r="T103" s="10" t="e">
        <f t="shared" si="29"/>
        <v>#VALUE!</v>
      </c>
      <c r="U103" s="15" t="e">
        <f t="shared" si="18"/>
        <v>#DIV/0!</v>
      </c>
      <c r="V103" s="15" t="e">
        <f t="shared" si="30"/>
        <v>#DIV/0!</v>
      </c>
      <c r="W103" s="10" t="e">
        <f t="shared" si="31"/>
        <v>#DIV/0!</v>
      </c>
      <c r="X103" s="9" t="str">
        <f t="shared" si="32"/>
        <v>لا يوجد</v>
      </c>
    </row>
    <row r="104" spans="2:24" ht="15.75">
      <c r="B104" s="26"/>
      <c r="C104" s="46"/>
      <c r="D104" s="27"/>
      <c r="E104" s="27"/>
      <c r="F104" s="27"/>
      <c r="G104" s="33"/>
      <c r="H104" s="27"/>
      <c r="I104" s="24">
        <f t="shared" si="19"/>
        <v>0</v>
      </c>
      <c r="J104" s="14">
        <f t="shared" si="20"/>
        <v>0</v>
      </c>
      <c r="K104" s="13" t="e">
        <f t="shared" si="21"/>
        <v>#DIV/0!</v>
      </c>
      <c r="L104" s="13" t="e">
        <f t="shared" si="22"/>
        <v>#DIV/0!</v>
      </c>
      <c r="M104" s="15" t="e">
        <f t="shared" si="23"/>
        <v>#DIV/0!</v>
      </c>
      <c r="N104" s="24">
        <f t="shared" si="24"/>
        <v>0</v>
      </c>
      <c r="O104" s="24">
        <f t="shared" si="25"/>
        <v>0</v>
      </c>
      <c r="P104" s="25" t="e">
        <f t="shared" si="17"/>
        <v>#DIV/0!</v>
      </c>
      <c r="Q104" s="25" t="str">
        <f t="shared" si="26"/>
        <v>لايوجد</v>
      </c>
      <c r="R104" s="25" t="str">
        <f t="shared" si="27"/>
        <v>لا يوجد</v>
      </c>
      <c r="S104" s="10" t="e">
        <f t="shared" si="28"/>
        <v>#VALUE!</v>
      </c>
      <c r="T104" s="10" t="e">
        <f t="shared" si="29"/>
        <v>#VALUE!</v>
      </c>
      <c r="U104" s="15" t="e">
        <f t="shared" si="18"/>
        <v>#DIV/0!</v>
      </c>
      <c r="V104" s="15" t="e">
        <f t="shared" si="30"/>
        <v>#DIV/0!</v>
      </c>
      <c r="W104" s="10" t="e">
        <f t="shared" si="31"/>
        <v>#DIV/0!</v>
      </c>
      <c r="X104" s="9" t="str">
        <f t="shared" si="32"/>
        <v>لا يوجد</v>
      </c>
    </row>
    <row r="105" spans="2:24" ht="15.75">
      <c r="B105" s="26"/>
      <c r="C105" s="46"/>
      <c r="D105" s="27"/>
      <c r="E105" s="27"/>
      <c r="F105" s="27"/>
      <c r="G105" s="33"/>
      <c r="H105" s="27"/>
      <c r="I105" s="24">
        <f t="shared" si="19"/>
        <v>0</v>
      </c>
      <c r="J105" s="14">
        <f t="shared" si="20"/>
        <v>0</v>
      </c>
      <c r="K105" s="13" t="e">
        <f t="shared" si="21"/>
        <v>#DIV/0!</v>
      </c>
      <c r="L105" s="13" t="e">
        <f t="shared" si="22"/>
        <v>#DIV/0!</v>
      </c>
      <c r="M105" s="15" t="e">
        <f t="shared" si="23"/>
        <v>#DIV/0!</v>
      </c>
      <c r="N105" s="24">
        <f t="shared" si="24"/>
        <v>0</v>
      </c>
      <c r="O105" s="24">
        <f t="shared" si="25"/>
        <v>0</v>
      </c>
      <c r="P105" s="25" t="e">
        <f t="shared" si="17"/>
        <v>#DIV/0!</v>
      </c>
      <c r="Q105" s="25" t="str">
        <f t="shared" si="26"/>
        <v>لايوجد</v>
      </c>
      <c r="R105" s="25" t="str">
        <f t="shared" si="27"/>
        <v>لا يوجد</v>
      </c>
      <c r="S105" s="10" t="e">
        <f t="shared" si="28"/>
        <v>#VALUE!</v>
      </c>
      <c r="T105" s="10" t="e">
        <f t="shared" si="29"/>
        <v>#VALUE!</v>
      </c>
      <c r="U105" s="15" t="e">
        <f t="shared" si="18"/>
        <v>#DIV/0!</v>
      </c>
      <c r="V105" s="15" t="e">
        <f t="shared" si="30"/>
        <v>#DIV/0!</v>
      </c>
      <c r="W105" s="10" t="e">
        <f t="shared" si="31"/>
        <v>#DIV/0!</v>
      </c>
      <c r="X105" s="9" t="str">
        <f t="shared" si="32"/>
        <v>لا يوجد</v>
      </c>
    </row>
    <row r="106" spans="2:24" ht="15.75">
      <c r="B106" s="26"/>
      <c r="C106" s="30"/>
      <c r="D106" s="27"/>
      <c r="E106" s="27"/>
      <c r="F106" s="27"/>
      <c r="G106" s="33"/>
      <c r="H106" s="27"/>
      <c r="I106" s="24">
        <f t="shared" si="19"/>
        <v>0</v>
      </c>
      <c r="J106" s="14">
        <f t="shared" si="20"/>
        <v>0</v>
      </c>
      <c r="K106" s="13" t="e">
        <f t="shared" si="21"/>
        <v>#DIV/0!</v>
      </c>
      <c r="L106" s="13" t="e">
        <f t="shared" si="22"/>
        <v>#DIV/0!</v>
      </c>
      <c r="M106" s="15" t="e">
        <f t="shared" si="23"/>
        <v>#DIV/0!</v>
      </c>
      <c r="N106" s="24">
        <f t="shared" si="24"/>
        <v>0</v>
      </c>
      <c r="O106" s="24">
        <f t="shared" si="25"/>
        <v>0</v>
      </c>
      <c r="P106" s="25" t="e">
        <f t="shared" si="17"/>
        <v>#DIV/0!</v>
      </c>
      <c r="Q106" s="25" t="str">
        <f t="shared" si="26"/>
        <v>لايوجد</v>
      </c>
      <c r="R106" s="25" t="str">
        <f t="shared" si="27"/>
        <v>لا يوجد</v>
      </c>
      <c r="S106" s="10" t="e">
        <f t="shared" si="28"/>
        <v>#VALUE!</v>
      </c>
      <c r="T106" s="10" t="e">
        <f t="shared" si="29"/>
        <v>#VALUE!</v>
      </c>
      <c r="U106" s="15" t="e">
        <f t="shared" ref="U106:U137" si="33">IF(L106&lt;=8000,"لايوجد",IF(AND(L106&gt;8000,L106&lt;=30000),(T106)*0.15,IF(AND(L106&gt;30000,L106&lt;=45000),(T106)*0.55,IF(AND(L106&gt;45000,L106&lt;=200000),(T106)*0.925,IF(AND(L106&gt;200000),(T106)*1)))))</f>
        <v>#DIV/0!</v>
      </c>
      <c r="V106" s="15" t="e">
        <f t="shared" si="30"/>
        <v>#DIV/0!</v>
      </c>
      <c r="W106" s="10" t="e">
        <f t="shared" si="31"/>
        <v>#DIV/0!</v>
      </c>
      <c r="X106" s="9" t="str">
        <f t="shared" si="32"/>
        <v>لا يوجد</v>
      </c>
    </row>
    <row r="107" spans="2:24" ht="15.75">
      <c r="B107" s="26"/>
      <c r="C107" s="30"/>
      <c r="D107" s="27"/>
      <c r="E107" s="27"/>
      <c r="F107" s="27"/>
      <c r="G107" s="33"/>
      <c r="H107" s="27"/>
      <c r="I107" s="24">
        <f t="shared" si="19"/>
        <v>0</v>
      </c>
      <c r="J107" s="14">
        <f t="shared" si="20"/>
        <v>0</v>
      </c>
      <c r="K107" s="13" t="e">
        <f t="shared" si="21"/>
        <v>#DIV/0!</v>
      </c>
      <c r="L107" s="13" t="e">
        <f t="shared" si="22"/>
        <v>#DIV/0!</v>
      </c>
      <c r="M107" s="15" t="e">
        <f t="shared" si="23"/>
        <v>#DIV/0!</v>
      </c>
      <c r="N107" s="24">
        <f t="shared" si="24"/>
        <v>0</v>
      </c>
      <c r="O107" s="24">
        <f t="shared" si="25"/>
        <v>0</v>
      </c>
      <c r="P107" s="25" t="e">
        <f t="shared" si="17"/>
        <v>#DIV/0!</v>
      </c>
      <c r="Q107" s="25" t="str">
        <f t="shared" si="26"/>
        <v>لايوجد</v>
      </c>
      <c r="R107" s="25" t="str">
        <f t="shared" si="27"/>
        <v>لا يوجد</v>
      </c>
      <c r="S107" s="10" t="e">
        <f t="shared" si="28"/>
        <v>#VALUE!</v>
      </c>
      <c r="T107" s="10" t="e">
        <f t="shared" si="29"/>
        <v>#VALUE!</v>
      </c>
      <c r="U107" s="15" t="e">
        <f t="shared" si="33"/>
        <v>#DIV/0!</v>
      </c>
      <c r="V107" s="15" t="e">
        <f t="shared" si="30"/>
        <v>#DIV/0!</v>
      </c>
      <c r="W107" s="10" t="e">
        <f t="shared" si="31"/>
        <v>#DIV/0!</v>
      </c>
      <c r="X107" s="9" t="str">
        <f t="shared" si="32"/>
        <v>لا يوجد</v>
      </c>
    </row>
    <row r="108" spans="2:24" ht="15.75">
      <c r="B108" s="26"/>
      <c r="C108" s="30"/>
      <c r="D108" s="27"/>
      <c r="E108" s="27"/>
      <c r="F108" s="27"/>
      <c r="G108" s="33"/>
      <c r="H108" s="27"/>
      <c r="I108" s="24">
        <f t="shared" si="19"/>
        <v>0</v>
      </c>
      <c r="J108" s="14">
        <f t="shared" si="20"/>
        <v>0</v>
      </c>
      <c r="K108" s="13" t="e">
        <f t="shared" si="21"/>
        <v>#DIV/0!</v>
      </c>
      <c r="L108" s="13" t="e">
        <f t="shared" si="22"/>
        <v>#DIV/0!</v>
      </c>
      <c r="M108" s="15" t="e">
        <f t="shared" si="23"/>
        <v>#DIV/0!</v>
      </c>
      <c r="N108" s="24">
        <f t="shared" si="24"/>
        <v>0</v>
      </c>
      <c r="O108" s="24">
        <f t="shared" si="25"/>
        <v>0</v>
      </c>
      <c r="P108" s="25" t="e">
        <f t="shared" si="17"/>
        <v>#DIV/0!</v>
      </c>
      <c r="Q108" s="25" t="str">
        <f t="shared" si="26"/>
        <v>لايوجد</v>
      </c>
      <c r="R108" s="25" t="str">
        <f t="shared" si="27"/>
        <v>لا يوجد</v>
      </c>
      <c r="S108" s="10" t="e">
        <f t="shared" si="28"/>
        <v>#VALUE!</v>
      </c>
      <c r="T108" s="10" t="e">
        <f t="shared" si="29"/>
        <v>#VALUE!</v>
      </c>
      <c r="U108" s="15" t="e">
        <f t="shared" si="33"/>
        <v>#DIV/0!</v>
      </c>
      <c r="V108" s="15" t="e">
        <f t="shared" si="30"/>
        <v>#DIV/0!</v>
      </c>
      <c r="W108" s="10" t="e">
        <f t="shared" si="31"/>
        <v>#DIV/0!</v>
      </c>
      <c r="X108" s="9" t="str">
        <f t="shared" si="32"/>
        <v>لا يوجد</v>
      </c>
    </row>
    <row r="109" spans="2:24" ht="15.75">
      <c r="B109" s="26"/>
      <c r="C109" s="30"/>
      <c r="D109" s="27"/>
      <c r="E109" s="27"/>
      <c r="F109" s="27"/>
      <c r="G109" s="33"/>
      <c r="H109" s="27"/>
      <c r="I109" s="24">
        <f t="shared" si="19"/>
        <v>0</v>
      </c>
      <c r="J109" s="14">
        <f t="shared" si="20"/>
        <v>0</v>
      </c>
      <c r="K109" s="13" t="e">
        <f t="shared" si="21"/>
        <v>#DIV/0!</v>
      </c>
      <c r="L109" s="13" t="e">
        <f t="shared" si="22"/>
        <v>#DIV/0!</v>
      </c>
      <c r="M109" s="15" t="e">
        <f t="shared" si="23"/>
        <v>#DIV/0!</v>
      </c>
      <c r="N109" s="24">
        <f t="shared" si="24"/>
        <v>0</v>
      </c>
      <c r="O109" s="24">
        <f t="shared" si="25"/>
        <v>0</v>
      </c>
      <c r="P109" s="25" t="e">
        <f t="shared" si="17"/>
        <v>#DIV/0!</v>
      </c>
      <c r="Q109" s="25" t="str">
        <f t="shared" si="26"/>
        <v>لايوجد</v>
      </c>
      <c r="R109" s="25" t="str">
        <f t="shared" si="27"/>
        <v>لا يوجد</v>
      </c>
      <c r="S109" s="10" t="e">
        <f t="shared" si="28"/>
        <v>#VALUE!</v>
      </c>
      <c r="T109" s="10" t="e">
        <f t="shared" si="29"/>
        <v>#VALUE!</v>
      </c>
      <c r="U109" s="15" t="e">
        <f t="shared" si="33"/>
        <v>#DIV/0!</v>
      </c>
      <c r="V109" s="15" t="e">
        <f t="shared" si="30"/>
        <v>#DIV/0!</v>
      </c>
      <c r="W109" s="10" t="e">
        <f t="shared" si="31"/>
        <v>#DIV/0!</v>
      </c>
      <c r="X109" s="9" t="str">
        <f t="shared" si="32"/>
        <v>لا يوجد</v>
      </c>
    </row>
    <row r="110" spans="2:24" ht="15.75">
      <c r="B110" s="26"/>
      <c r="C110" s="30"/>
      <c r="D110" s="27"/>
      <c r="E110" s="27"/>
      <c r="F110" s="27"/>
      <c r="G110" s="33"/>
      <c r="H110" s="27"/>
      <c r="I110" s="24">
        <f t="shared" si="19"/>
        <v>0</v>
      </c>
      <c r="J110" s="14">
        <f t="shared" si="20"/>
        <v>0</v>
      </c>
      <c r="K110" s="13" t="e">
        <f t="shared" si="21"/>
        <v>#DIV/0!</v>
      </c>
      <c r="L110" s="13" t="e">
        <f t="shared" si="22"/>
        <v>#DIV/0!</v>
      </c>
      <c r="M110" s="15" t="e">
        <f t="shared" si="23"/>
        <v>#DIV/0!</v>
      </c>
      <c r="N110" s="24">
        <f t="shared" si="24"/>
        <v>0</v>
      </c>
      <c r="O110" s="24">
        <f t="shared" si="25"/>
        <v>0</v>
      </c>
      <c r="P110" s="25" t="e">
        <f t="shared" si="17"/>
        <v>#DIV/0!</v>
      </c>
      <c r="Q110" s="25" t="str">
        <f t="shared" si="26"/>
        <v>لايوجد</v>
      </c>
      <c r="R110" s="25" t="str">
        <f t="shared" si="27"/>
        <v>لا يوجد</v>
      </c>
      <c r="S110" s="10" t="e">
        <f t="shared" si="28"/>
        <v>#VALUE!</v>
      </c>
      <c r="T110" s="10" t="e">
        <f t="shared" si="29"/>
        <v>#VALUE!</v>
      </c>
      <c r="U110" s="15" t="e">
        <f t="shared" si="33"/>
        <v>#DIV/0!</v>
      </c>
      <c r="V110" s="15" t="e">
        <f t="shared" si="30"/>
        <v>#DIV/0!</v>
      </c>
      <c r="W110" s="10" t="e">
        <f t="shared" si="31"/>
        <v>#DIV/0!</v>
      </c>
      <c r="X110" s="9" t="str">
        <f t="shared" si="32"/>
        <v>لا يوجد</v>
      </c>
    </row>
    <row r="111" spans="2:24" ht="15.75">
      <c r="B111" s="26"/>
      <c r="C111" s="30"/>
      <c r="D111" s="27"/>
      <c r="E111" s="27"/>
      <c r="F111" s="27"/>
      <c r="G111" s="33"/>
      <c r="H111" s="27"/>
      <c r="I111" s="24">
        <f t="shared" si="19"/>
        <v>0</v>
      </c>
      <c r="J111" s="14">
        <f t="shared" si="20"/>
        <v>0</v>
      </c>
      <c r="K111" s="13" t="e">
        <f t="shared" si="21"/>
        <v>#DIV/0!</v>
      </c>
      <c r="L111" s="13" t="e">
        <f t="shared" si="22"/>
        <v>#DIV/0!</v>
      </c>
      <c r="M111" s="15" t="e">
        <f t="shared" si="23"/>
        <v>#DIV/0!</v>
      </c>
      <c r="N111" s="24">
        <f t="shared" si="24"/>
        <v>0</v>
      </c>
      <c r="O111" s="24">
        <f t="shared" si="25"/>
        <v>0</v>
      </c>
      <c r="P111" s="25" t="e">
        <f t="shared" si="17"/>
        <v>#DIV/0!</v>
      </c>
      <c r="Q111" s="25" t="str">
        <f t="shared" si="26"/>
        <v>لايوجد</v>
      </c>
      <c r="R111" s="25" t="str">
        <f t="shared" si="27"/>
        <v>لا يوجد</v>
      </c>
      <c r="S111" s="10" t="e">
        <f t="shared" si="28"/>
        <v>#VALUE!</v>
      </c>
      <c r="T111" s="10" t="e">
        <f t="shared" si="29"/>
        <v>#VALUE!</v>
      </c>
      <c r="U111" s="15" t="e">
        <f t="shared" si="33"/>
        <v>#DIV/0!</v>
      </c>
      <c r="V111" s="15" t="e">
        <f t="shared" si="30"/>
        <v>#DIV/0!</v>
      </c>
      <c r="W111" s="10" t="e">
        <f t="shared" si="31"/>
        <v>#DIV/0!</v>
      </c>
      <c r="X111" s="9" t="str">
        <f t="shared" si="32"/>
        <v>لا يوجد</v>
      </c>
    </row>
    <row r="112" spans="2:24" ht="15.75">
      <c r="B112" s="26"/>
      <c r="C112" s="30"/>
      <c r="D112" s="27"/>
      <c r="E112" s="27"/>
      <c r="F112" s="27"/>
      <c r="G112" s="33"/>
      <c r="H112" s="27"/>
      <c r="I112" s="24">
        <f t="shared" si="19"/>
        <v>0</v>
      </c>
      <c r="J112" s="14">
        <f t="shared" si="20"/>
        <v>0</v>
      </c>
      <c r="K112" s="13" t="e">
        <f t="shared" si="21"/>
        <v>#DIV/0!</v>
      </c>
      <c r="L112" s="13" t="e">
        <f t="shared" si="22"/>
        <v>#DIV/0!</v>
      </c>
      <c r="M112" s="15" t="e">
        <f t="shared" si="23"/>
        <v>#DIV/0!</v>
      </c>
      <c r="N112" s="24">
        <f t="shared" si="24"/>
        <v>0</v>
      </c>
      <c r="O112" s="24">
        <f t="shared" si="25"/>
        <v>0</v>
      </c>
      <c r="P112" s="25" t="e">
        <f t="shared" si="17"/>
        <v>#DIV/0!</v>
      </c>
      <c r="Q112" s="25" t="str">
        <f t="shared" si="26"/>
        <v>لايوجد</v>
      </c>
      <c r="R112" s="25" t="str">
        <f t="shared" si="27"/>
        <v>لا يوجد</v>
      </c>
      <c r="S112" s="10" t="e">
        <f t="shared" si="28"/>
        <v>#VALUE!</v>
      </c>
      <c r="T112" s="10" t="e">
        <f t="shared" si="29"/>
        <v>#VALUE!</v>
      </c>
      <c r="U112" s="15" t="e">
        <f t="shared" si="33"/>
        <v>#DIV/0!</v>
      </c>
      <c r="V112" s="15" t="e">
        <f t="shared" si="30"/>
        <v>#DIV/0!</v>
      </c>
      <c r="W112" s="10" t="e">
        <f t="shared" si="31"/>
        <v>#DIV/0!</v>
      </c>
      <c r="X112" s="9" t="str">
        <f t="shared" si="32"/>
        <v>لا يوجد</v>
      </c>
    </row>
    <row r="113" spans="2:24" ht="15.75">
      <c r="B113" s="26"/>
      <c r="C113" s="30"/>
      <c r="D113" s="27"/>
      <c r="E113" s="27"/>
      <c r="F113" s="27"/>
      <c r="G113" s="33"/>
      <c r="H113" s="27"/>
      <c r="I113" s="24">
        <f t="shared" si="19"/>
        <v>0</v>
      </c>
      <c r="J113" s="14">
        <f t="shared" si="20"/>
        <v>0</v>
      </c>
      <c r="K113" s="13" t="e">
        <f t="shared" si="21"/>
        <v>#DIV/0!</v>
      </c>
      <c r="L113" s="13" t="e">
        <f t="shared" si="22"/>
        <v>#DIV/0!</v>
      </c>
      <c r="M113" s="15" t="e">
        <f t="shared" si="23"/>
        <v>#DIV/0!</v>
      </c>
      <c r="N113" s="24">
        <f t="shared" si="24"/>
        <v>0</v>
      </c>
      <c r="O113" s="24">
        <f t="shared" si="25"/>
        <v>0</v>
      </c>
      <c r="P113" s="25" t="e">
        <f t="shared" si="17"/>
        <v>#DIV/0!</v>
      </c>
      <c r="Q113" s="25" t="str">
        <f t="shared" si="26"/>
        <v>لايوجد</v>
      </c>
      <c r="R113" s="25" t="str">
        <f t="shared" si="27"/>
        <v>لا يوجد</v>
      </c>
      <c r="S113" s="10" t="e">
        <f t="shared" si="28"/>
        <v>#VALUE!</v>
      </c>
      <c r="T113" s="10" t="e">
        <f t="shared" si="29"/>
        <v>#VALUE!</v>
      </c>
      <c r="U113" s="15" t="e">
        <f t="shared" si="33"/>
        <v>#DIV/0!</v>
      </c>
      <c r="V113" s="15" t="e">
        <f t="shared" si="30"/>
        <v>#DIV/0!</v>
      </c>
      <c r="W113" s="10" t="e">
        <f t="shared" si="31"/>
        <v>#DIV/0!</v>
      </c>
      <c r="X113" s="9" t="str">
        <f t="shared" si="32"/>
        <v>لا يوجد</v>
      </c>
    </row>
    <row r="114" spans="2:24" ht="15.75">
      <c r="B114" s="26"/>
      <c r="C114" s="30"/>
      <c r="D114" s="27"/>
      <c r="E114" s="27"/>
      <c r="F114" s="27"/>
      <c r="G114" s="33"/>
      <c r="H114" s="27"/>
      <c r="I114" s="24">
        <f t="shared" si="19"/>
        <v>0</v>
      </c>
      <c r="J114" s="14">
        <f t="shared" si="20"/>
        <v>0</v>
      </c>
      <c r="K114" s="13" t="e">
        <f t="shared" si="21"/>
        <v>#DIV/0!</v>
      </c>
      <c r="L114" s="13" t="e">
        <f t="shared" si="22"/>
        <v>#DIV/0!</v>
      </c>
      <c r="M114" s="15" t="e">
        <f t="shared" si="23"/>
        <v>#DIV/0!</v>
      </c>
      <c r="N114" s="24">
        <f t="shared" si="24"/>
        <v>0</v>
      </c>
      <c r="O114" s="24">
        <f t="shared" si="25"/>
        <v>0</v>
      </c>
      <c r="P114" s="25" t="e">
        <f t="shared" si="17"/>
        <v>#DIV/0!</v>
      </c>
      <c r="Q114" s="25" t="str">
        <f t="shared" si="26"/>
        <v>لايوجد</v>
      </c>
      <c r="R114" s="25" t="str">
        <f t="shared" si="27"/>
        <v>لا يوجد</v>
      </c>
      <c r="S114" s="10" t="e">
        <f t="shared" si="28"/>
        <v>#VALUE!</v>
      </c>
      <c r="T114" s="10" t="e">
        <f t="shared" si="29"/>
        <v>#VALUE!</v>
      </c>
      <c r="U114" s="15" t="e">
        <f t="shared" si="33"/>
        <v>#DIV/0!</v>
      </c>
      <c r="V114" s="15" t="e">
        <f t="shared" si="30"/>
        <v>#DIV/0!</v>
      </c>
      <c r="W114" s="10" t="e">
        <f t="shared" si="31"/>
        <v>#DIV/0!</v>
      </c>
      <c r="X114" s="9" t="str">
        <f t="shared" si="32"/>
        <v>لا يوجد</v>
      </c>
    </row>
    <row r="115" spans="2:24" ht="15.75">
      <c r="B115" s="26"/>
      <c r="C115" s="30"/>
      <c r="D115" s="27"/>
      <c r="E115" s="27"/>
      <c r="F115" s="27"/>
      <c r="G115" s="33"/>
      <c r="H115" s="27"/>
      <c r="I115" s="24">
        <f t="shared" si="19"/>
        <v>0</v>
      </c>
      <c r="J115" s="14">
        <f t="shared" si="20"/>
        <v>0</v>
      </c>
      <c r="K115" s="13" t="e">
        <f t="shared" si="21"/>
        <v>#DIV/0!</v>
      </c>
      <c r="L115" s="13" t="e">
        <f t="shared" si="22"/>
        <v>#DIV/0!</v>
      </c>
      <c r="M115" s="15" t="e">
        <f t="shared" si="23"/>
        <v>#DIV/0!</v>
      </c>
      <c r="N115" s="24">
        <f t="shared" si="24"/>
        <v>0</v>
      </c>
      <c r="O115" s="24">
        <f t="shared" si="25"/>
        <v>0</v>
      </c>
      <c r="P115" s="25" t="e">
        <f t="shared" si="17"/>
        <v>#DIV/0!</v>
      </c>
      <c r="Q115" s="25" t="str">
        <f t="shared" si="26"/>
        <v>لايوجد</v>
      </c>
      <c r="R115" s="25" t="str">
        <f t="shared" si="27"/>
        <v>لا يوجد</v>
      </c>
      <c r="S115" s="10" t="e">
        <f t="shared" si="28"/>
        <v>#VALUE!</v>
      </c>
      <c r="T115" s="10" t="e">
        <f t="shared" si="29"/>
        <v>#VALUE!</v>
      </c>
      <c r="U115" s="15" t="e">
        <f t="shared" si="33"/>
        <v>#DIV/0!</v>
      </c>
      <c r="V115" s="15" t="e">
        <f t="shared" si="30"/>
        <v>#DIV/0!</v>
      </c>
      <c r="W115" s="10" t="e">
        <f t="shared" si="31"/>
        <v>#DIV/0!</v>
      </c>
      <c r="X115" s="9" t="str">
        <f t="shared" si="32"/>
        <v>لا يوجد</v>
      </c>
    </row>
    <row r="116" spans="2:24" ht="15.75">
      <c r="B116" s="26"/>
      <c r="C116" s="30"/>
      <c r="D116" s="27"/>
      <c r="E116" s="27"/>
      <c r="F116" s="27"/>
      <c r="G116" s="33"/>
      <c r="H116" s="27"/>
      <c r="I116" s="24">
        <f t="shared" si="19"/>
        <v>0</v>
      </c>
      <c r="J116" s="14">
        <f t="shared" si="20"/>
        <v>0</v>
      </c>
      <c r="K116" s="13" t="e">
        <f t="shared" si="21"/>
        <v>#DIV/0!</v>
      </c>
      <c r="L116" s="13" t="e">
        <f t="shared" si="22"/>
        <v>#DIV/0!</v>
      </c>
      <c r="M116" s="15" t="e">
        <f t="shared" si="23"/>
        <v>#DIV/0!</v>
      </c>
      <c r="N116" s="24">
        <f t="shared" si="24"/>
        <v>0</v>
      </c>
      <c r="O116" s="24">
        <f t="shared" si="25"/>
        <v>0</v>
      </c>
      <c r="P116" s="25" t="e">
        <f t="shared" si="17"/>
        <v>#DIV/0!</v>
      </c>
      <c r="Q116" s="25" t="str">
        <f t="shared" si="26"/>
        <v>لايوجد</v>
      </c>
      <c r="R116" s="25" t="str">
        <f t="shared" si="27"/>
        <v>لا يوجد</v>
      </c>
      <c r="S116" s="10" t="e">
        <f t="shared" si="28"/>
        <v>#VALUE!</v>
      </c>
      <c r="T116" s="10" t="e">
        <f t="shared" si="29"/>
        <v>#VALUE!</v>
      </c>
      <c r="U116" s="15" t="e">
        <f t="shared" si="33"/>
        <v>#DIV/0!</v>
      </c>
      <c r="V116" s="15" t="e">
        <f t="shared" si="30"/>
        <v>#DIV/0!</v>
      </c>
      <c r="W116" s="10" t="e">
        <f t="shared" si="31"/>
        <v>#DIV/0!</v>
      </c>
      <c r="X116" s="9" t="str">
        <f t="shared" si="32"/>
        <v>لا يوجد</v>
      </c>
    </row>
    <row r="117" spans="2:24" ht="15.75">
      <c r="B117" s="26"/>
      <c r="C117" s="30"/>
      <c r="D117" s="27"/>
      <c r="E117" s="27"/>
      <c r="F117" s="27"/>
      <c r="G117" s="33"/>
      <c r="H117" s="27"/>
      <c r="I117" s="24">
        <f t="shared" si="19"/>
        <v>0</v>
      </c>
      <c r="J117" s="14">
        <f t="shared" si="20"/>
        <v>0</v>
      </c>
      <c r="K117" s="13" t="e">
        <f t="shared" si="21"/>
        <v>#DIV/0!</v>
      </c>
      <c r="L117" s="13" t="e">
        <f t="shared" si="22"/>
        <v>#DIV/0!</v>
      </c>
      <c r="M117" s="15" t="e">
        <f t="shared" si="23"/>
        <v>#DIV/0!</v>
      </c>
      <c r="N117" s="24">
        <f t="shared" si="24"/>
        <v>0</v>
      </c>
      <c r="O117" s="24">
        <f t="shared" si="25"/>
        <v>0</v>
      </c>
      <c r="P117" s="25" t="e">
        <f t="shared" si="17"/>
        <v>#DIV/0!</v>
      </c>
      <c r="Q117" s="25" t="str">
        <f t="shared" si="26"/>
        <v>لايوجد</v>
      </c>
      <c r="R117" s="25" t="str">
        <f t="shared" si="27"/>
        <v>لا يوجد</v>
      </c>
      <c r="S117" s="10" t="e">
        <f t="shared" si="28"/>
        <v>#VALUE!</v>
      </c>
      <c r="T117" s="10" t="e">
        <f t="shared" si="29"/>
        <v>#VALUE!</v>
      </c>
      <c r="U117" s="15" t="e">
        <f t="shared" si="33"/>
        <v>#DIV/0!</v>
      </c>
      <c r="V117" s="15" t="e">
        <f t="shared" si="30"/>
        <v>#DIV/0!</v>
      </c>
      <c r="W117" s="10" t="e">
        <f t="shared" si="31"/>
        <v>#DIV/0!</v>
      </c>
      <c r="X117" s="9" t="str">
        <f t="shared" si="32"/>
        <v>لا يوجد</v>
      </c>
    </row>
    <row r="118" spans="2:24" ht="15.75">
      <c r="B118" s="26"/>
      <c r="C118" s="30"/>
      <c r="D118" s="27"/>
      <c r="E118" s="27"/>
      <c r="F118" s="27"/>
      <c r="G118" s="33"/>
      <c r="H118" s="27"/>
      <c r="I118" s="24">
        <f t="shared" si="19"/>
        <v>0</v>
      </c>
      <c r="J118" s="14">
        <f t="shared" si="20"/>
        <v>0</v>
      </c>
      <c r="K118" s="13" t="e">
        <f t="shared" si="21"/>
        <v>#DIV/0!</v>
      </c>
      <c r="L118" s="13" t="e">
        <f t="shared" si="22"/>
        <v>#DIV/0!</v>
      </c>
      <c r="M118" s="15" t="e">
        <f t="shared" si="23"/>
        <v>#DIV/0!</v>
      </c>
      <c r="N118" s="24">
        <f t="shared" si="24"/>
        <v>0</v>
      </c>
      <c r="O118" s="24">
        <f t="shared" si="25"/>
        <v>0</v>
      </c>
      <c r="P118" s="25" t="e">
        <f t="shared" si="17"/>
        <v>#DIV/0!</v>
      </c>
      <c r="Q118" s="25" t="str">
        <f t="shared" si="26"/>
        <v>لايوجد</v>
      </c>
      <c r="R118" s="25" t="str">
        <f t="shared" si="27"/>
        <v>لا يوجد</v>
      </c>
      <c r="S118" s="10" t="e">
        <f t="shared" si="28"/>
        <v>#VALUE!</v>
      </c>
      <c r="T118" s="10" t="e">
        <f t="shared" si="29"/>
        <v>#VALUE!</v>
      </c>
      <c r="U118" s="15" t="e">
        <f t="shared" si="33"/>
        <v>#DIV/0!</v>
      </c>
      <c r="V118" s="15" t="e">
        <f t="shared" si="30"/>
        <v>#DIV/0!</v>
      </c>
      <c r="W118" s="10" t="e">
        <f t="shared" si="31"/>
        <v>#DIV/0!</v>
      </c>
      <c r="X118" s="9" t="str">
        <f t="shared" si="32"/>
        <v>لا يوجد</v>
      </c>
    </row>
    <row r="119" spans="2:24" ht="15.75">
      <c r="B119" s="26"/>
      <c r="C119" s="30"/>
      <c r="D119" s="27"/>
      <c r="E119" s="27"/>
      <c r="F119" s="27"/>
      <c r="G119" s="33"/>
      <c r="H119" s="27"/>
      <c r="I119" s="24">
        <f t="shared" si="19"/>
        <v>0</v>
      </c>
      <c r="J119" s="14">
        <f t="shared" si="20"/>
        <v>0</v>
      </c>
      <c r="K119" s="13" t="e">
        <f t="shared" si="21"/>
        <v>#DIV/0!</v>
      </c>
      <c r="L119" s="13" t="e">
        <f t="shared" si="22"/>
        <v>#DIV/0!</v>
      </c>
      <c r="M119" s="15" t="e">
        <f t="shared" si="23"/>
        <v>#DIV/0!</v>
      </c>
      <c r="N119" s="24">
        <f t="shared" si="24"/>
        <v>0</v>
      </c>
      <c r="O119" s="24">
        <f t="shared" si="25"/>
        <v>0</v>
      </c>
      <c r="P119" s="25" t="e">
        <f t="shared" si="17"/>
        <v>#DIV/0!</v>
      </c>
      <c r="Q119" s="25" t="str">
        <f t="shared" si="26"/>
        <v>لايوجد</v>
      </c>
      <c r="R119" s="25" t="str">
        <f t="shared" si="27"/>
        <v>لا يوجد</v>
      </c>
      <c r="S119" s="10" t="e">
        <f t="shared" si="28"/>
        <v>#VALUE!</v>
      </c>
      <c r="T119" s="10" t="e">
        <f t="shared" si="29"/>
        <v>#VALUE!</v>
      </c>
      <c r="U119" s="15" t="e">
        <f t="shared" si="33"/>
        <v>#DIV/0!</v>
      </c>
      <c r="V119" s="15" t="e">
        <f t="shared" si="30"/>
        <v>#DIV/0!</v>
      </c>
      <c r="W119" s="10" t="e">
        <f t="shared" si="31"/>
        <v>#DIV/0!</v>
      </c>
      <c r="X119" s="9" t="str">
        <f t="shared" si="32"/>
        <v>لا يوجد</v>
      </c>
    </row>
    <row r="120" spans="2:24" ht="15.75">
      <c r="B120" s="26"/>
      <c r="C120" s="30"/>
      <c r="D120" s="27"/>
      <c r="E120" s="27"/>
      <c r="F120" s="27"/>
      <c r="G120" s="33"/>
      <c r="H120" s="27"/>
      <c r="I120" s="24">
        <f t="shared" si="19"/>
        <v>0</v>
      </c>
      <c r="J120" s="14">
        <f t="shared" si="20"/>
        <v>0</v>
      </c>
      <c r="K120" s="13" t="e">
        <f t="shared" si="21"/>
        <v>#DIV/0!</v>
      </c>
      <c r="L120" s="13" t="e">
        <f t="shared" si="22"/>
        <v>#DIV/0!</v>
      </c>
      <c r="M120" s="15" t="e">
        <f t="shared" si="23"/>
        <v>#DIV/0!</v>
      </c>
      <c r="N120" s="24">
        <f t="shared" si="24"/>
        <v>0</v>
      </c>
      <c r="O120" s="24">
        <f t="shared" si="25"/>
        <v>0</v>
      </c>
      <c r="P120" s="25" t="e">
        <f t="shared" si="17"/>
        <v>#DIV/0!</v>
      </c>
      <c r="Q120" s="25" t="str">
        <f t="shared" si="26"/>
        <v>لايوجد</v>
      </c>
      <c r="R120" s="25" t="str">
        <f t="shared" si="27"/>
        <v>لا يوجد</v>
      </c>
      <c r="S120" s="10" t="e">
        <f t="shared" si="28"/>
        <v>#VALUE!</v>
      </c>
      <c r="T120" s="10" t="e">
        <f t="shared" si="29"/>
        <v>#VALUE!</v>
      </c>
      <c r="U120" s="15" t="e">
        <f t="shared" si="33"/>
        <v>#DIV/0!</v>
      </c>
      <c r="V120" s="15" t="e">
        <f t="shared" si="30"/>
        <v>#DIV/0!</v>
      </c>
      <c r="W120" s="10" t="e">
        <f t="shared" si="31"/>
        <v>#DIV/0!</v>
      </c>
      <c r="X120" s="9" t="str">
        <f t="shared" si="32"/>
        <v>لا يوجد</v>
      </c>
    </row>
    <row r="121" spans="2:24" ht="15.75">
      <c r="B121" s="26"/>
      <c r="C121" s="30"/>
      <c r="D121" s="27"/>
      <c r="E121" s="27"/>
      <c r="F121" s="27"/>
      <c r="G121" s="33"/>
      <c r="H121" s="27"/>
      <c r="I121" s="24">
        <f t="shared" si="19"/>
        <v>0</v>
      </c>
      <c r="J121" s="14">
        <f t="shared" si="20"/>
        <v>0</v>
      </c>
      <c r="K121" s="13" t="e">
        <f t="shared" si="21"/>
        <v>#DIV/0!</v>
      </c>
      <c r="L121" s="13" t="e">
        <f t="shared" si="22"/>
        <v>#DIV/0!</v>
      </c>
      <c r="M121" s="15" t="e">
        <f t="shared" si="23"/>
        <v>#DIV/0!</v>
      </c>
      <c r="N121" s="24">
        <f t="shared" si="24"/>
        <v>0</v>
      </c>
      <c r="O121" s="24">
        <f t="shared" si="25"/>
        <v>0</v>
      </c>
      <c r="P121" s="25" t="e">
        <f t="shared" si="17"/>
        <v>#DIV/0!</v>
      </c>
      <c r="Q121" s="25" t="str">
        <f t="shared" si="26"/>
        <v>لايوجد</v>
      </c>
      <c r="R121" s="25" t="str">
        <f t="shared" si="27"/>
        <v>لا يوجد</v>
      </c>
      <c r="S121" s="10" t="e">
        <f t="shared" si="28"/>
        <v>#VALUE!</v>
      </c>
      <c r="T121" s="10" t="e">
        <f t="shared" si="29"/>
        <v>#VALUE!</v>
      </c>
      <c r="U121" s="15" t="e">
        <f t="shared" si="33"/>
        <v>#DIV/0!</v>
      </c>
      <c r="V121" s="15" t="e">
        <f t="shared" si="30"/>
        <v>#DIV/0!</v>
      </c>
      <c r="W121" s="10" t="e">
        <f t="shared" si="31"/>
        <v>#DIV/0!</v>
      </c>
      <c r="X121" s="9" t="str">
        <f t="shared" si="32"/>
        <v>لا يوجد</v>
      </c>
    </row>
    <row r="122" spans="2:24" ht="15.75">
      <c r="B122" s="26"/>
      <c r="C122" s="30"/>
      <c r="D122" s="27"/>
      <c r="E122" s="27"/>
      <c r="F122" s="27"/>
      <c r="G122" s="33"/>
      <c r="H122" s="27"/>
      <c r="I122" s="24">
        <f t="shared" si="19"/>
        <v>0</v>
      </c>
      <c r="J122" s="14">
        <f t="shared" si="20"/>
        <v>0</v>
      </c>
      <c r="K122" s="13" t="e">
        <f t="shared" si="21"/>
        <v>#DIV/0!</v>
      </c>
      <c r="L122" s="13" t="e">
        <f t="shared" si="22"/>
        <v>#DIV/0!</v>
      </c>
      <c r="M122" s="15" t="e">
        <f t="shared" si="23"/>
        <v>#DIV/0!</v>
      </c>
      <c r="N122" s="24">
        <f t="shared" si="24"/>
        <v>0</v>
      </c>
      <c r="O122" s="24">
        <f t="shared" si="25"/>
        <v>0</v>
      </c>
      <c r="P122" s="25" t="e">
        <f t="shared" si="17"/>
        <v>#DIV/0!</v>
      </c>
      <c r="Q122" s="25" t="str">
        <f t="shared" si="26"/>
        <v>لايوجد</v>
      </c>
      <c r="R122" s="25" t="str">
        <f t="shared" si="27"/>
        <v>لا يوجد</v>
      </c>
      <c r="S122" s="10" t="e">
        <f t="shared" si="28"/>
        <v>#VALUE!</v>
      </c>
      <c r="T122" s="10" t="e">
        <f t="shared" si="29"/>
        <v>#VALUE!</v>
      </c>
      <c r="U122" s="15" t="e">
        <f t="shared" si="33"/>
        <v>#DIV/0!</v>
      </c>
      <c r="V122" s="15" t="e">
        <f t="shared" si="30"/>
        <v>#DIV/0!</v>
      </c>
      <c r="W122" s="10" t="e">
        <f t="shared" si="31"/>
        <v>#DIV/0!</v>
      </c>
      <c r="X122" s="9" t="str">
        <f t="shared" si="32"/>
        <v>لا يوجد</v>
      </c>
    </row>
    <row r="123" spans="2:24" ht="15.75">
      <c r="B123" s="26"/>
      <c r="C123" s="30"/>
      <c r="D123" s="27"/>
      <c r="E123" s="27"/>
      <c r="F123" s="27"/>
      <c r="G123" s="33"/>
      <c r="H123" s="27"/>
      <c r="I123" s="24">
        <f t="shared" si="19"/>
        <v>0</v>
      </c>
      <c r="J123" s="14">
        <f t="shared" si="20"/>
        <v>0</v>
      </c>
      <c r="K123" s="13" t="e">
        <f t="shared" si="21"/>
        <v>#DIV/0!</v>
      </c>
      <c r="L123" s="13" t="e">
        <f t="shared" si="22"/>
        <v>#DIV/0!</v>
      </c>
      <c r="M123" s="15" t="e">
        <f t="shared" si="23"/>
        <v>#DIV/0!</v>
      </c>
      <c r="N123" s="24">
        <f t="shared" si="24"/>
        <v>0</v>
      </c>
      <c r="O123" s="24">
        <f t="shared" si="25"/>
        <v>0</v>
      </c>
      <c r="P123" s="25" t="e">
        <f t="shared" si="17"/>
        <v>#DIV/0!</v>
      </c>
      <c r="Q123" s="25" t="str">
        <f t="shared" si="26"/>
        <v>لايوجد</v>
      </c>
      <c r="R123" s="25" t="str">
        <f t="shared" si="27"/>
        <v>لا يوجد</v>
      </c>
      <c r="S123" s="10" t="e">
        <f t="shared" si="28"/>
        <v>#VALUE!</v>
      </c>
      <c r="T123" s="10" t="e">
        <f t="shared" si="29"/>
        <v>#VALUE!</v>
      </c>
      <c r="U123" s="15" t="e">
        <f t="shared" si="33"/>
        <v>#DIV/0!</v>
      </c>
      <c r="V123" s="15" t="e">
        <f t="shared" si="30"/>
        <v>#DIV/0!</v>
      </c>
      <c r="W123" s="10" t="e">
        <f t="shared" si="31"/>
        <v>#DIV/0!</v>
      </c>
      <c r="X123" s="9" t="str">
        <f t="shared" si="32"/>
        <v>لا يوجد</v>
      </c>
    </row>
    <row r="124" spans="2:24" ht="15.75">
      <c r="B124" s="26"/>
      <c r="C124" s="30"/>
      <c r="D124" s="27"/>
      <c r="E124" s="27"/>
      <c r="F124" s="27"/>
      <c r="G124" s="33"/>
      <c r="H124" s="27"/>
      <c r="I124" s="24">
        <f t="shared" si="19"/>
        <v>0</v>
      </c>
      <c r="J124" s="14">
        <f t="shared" si="20"/>
        <v>0</v>
      </c>
      <c r="K124" s="13" t="e">
        <f t="shared" si="21"/>
        <v>#DIV/0!</v>
      </c>
      <c r="L124" s="13" t="e">
        <f t="shared" si="22"/>
        <v>#DIV/0!</v>
      </c>
      <c r="M124" s="15" t="e">
        <f t="shared" si="23"/>
        <v>#DIV/0!</v>
      </c>
      <c r="N124" s="24">
        <f t="shared" si="24"/>
        <v>0</v>
      </c>
      <c r="O124" s="24">
        <f t="shared" si="25"/>
        <v>0</v>
      </c>
      <c r="P124" s="25" t="e">
        <f t="shared" si="17"/>
        <v>#DIV/0!</v>
      </c>
      <c r="Q124" s="25" t="str">
        <f t="shared" si="26"/>
        <v>لايوجد</v>
      </c>
      <c r="R124" s="25" t="str">
        <f t="shared" si="27"/>
        <v>لا يوجد</v>
      </c>
      <c r="S124" s="10" t="e">
        <f t="shared" si="28"/>
        <v>#VALUE!</v>
      </c>
      <c r="T124" s="10" t="e">
        <f t="shared" si="29"/>
        <v>#VALUE!</v>
      </c>
      <c r="U124" s="15" t="e">
        <f t="shared" si="33"/>
        <v>#DIV/0!</v>
      </c>
      <c r="V124" s="15" t="e">
        <f t="shared" si="30"/>
        <v>#DIV/0!</v>
      </c>
      <c r="W124" s="10" t="e">
        <f t="shared" si="31"/>
        <v>#DIV/0!</v>
      </c>
      <c r="X124" s="9" t="str">
        <f t="shared" si="32"/>
        <v>لا يوجد</v>
      </c>
    </row>
    <row r="125" spans="2:24" ht="15.75">
      <c r="B125" s="26"/>
      <c r="C125" s="30"/>
      <c r="D125" s="27"/>
      <c r="E125" s="27"/>
      <c r="F125" s="27"/>
      <c r="G125" s="33"/>
      <c r="H125" s="27"/>
      <c r="I125" s="24">
        <f t="shared" si="19"/>
        <v>0</v>
      </c>
      <c r="J125" s="14">
        <f t="shared" si="20"/>
        <v>0</v>
      </c>
      <c r="K125" s="13" t="e">
        <f t="shared" si="21"/>
        <v>#DIV/0!</v>
      </c>
      <c r="L125" s="13" t="e">
        <f t="shared" si="22"/>
        <v>#DIV/0!</v>
      </c>
      <c r="M125" s="15" t="e">
        <f t="shared" si="23"/>
        <v>#DIV/0!</v>
      </c>
      <c r="N125" s="24">
        <f t="shared" si="24"/>
        <v>0</v>
      </c>
      <c r="O125" s="24">
        <f t="shared" si="25"/>
        <v>0</v>
      </c>
      <c r="P125" s="25" t="e">
        <f t="shared" si="17"/>
        <v>#DIV/0!</v>
      </c>
      <c r="Q125" s="25" t="str">
        <f t="shared" si="26"/>
        <v>لايوجد</v>
      </c>
      <c r="R125" s="25" t="str">
        <f t="shared" si="27"/>
        <v>لا يوجد</v>
      </c>
      <c r="S125" s="10" t="e">
        <f t="shared" si="28"/>
        <v>#VALUE!</v>
      </c>
      <c r="T125" s="10" t="e">
        <f t="shared" si="29"/>
        <v>#VALUE!</v>
      </c>
      <c r="U125" s="15" t="e">
        <f t="shared" si="33"/>
        <v>#DIV/0!</v>
      </c>
      <c r="V125" s="15" t="e">
        <f t="shared" si="30"/>
        <v>#DIV/0!</v>
      </c>
      <c r="W125" s="10" t="e">
        <f t="shared" si="31"/>
        <v>#DIV/0!</v>
      </c>
      <c r="X125" s="9" t="str">
        <f t="shared" si="32"/>
        <v>لا يوجد</v>
      </c>
    </row>
    <row r="126" spans="2:24" ht="15.75">
      <c r="B126" s="26"/>
      <c r="C126" s="31"/>
      <c r="D126" s="27"/>
      <c r="E126" s="27"/>
      <c r="F126" s="27"/>
      <c r="G126" s="33"/>
      <c r="H126" s="27"/>
      <c r="I126" s="24">
        <f t="shared" si="19"/>
        <v>0</v>
      </c>
      <c r="J126" s="14">
        <f t="shared" si="20"/>
        <v>0</v>
      </c>
      <c r="K126" s="13" t="e">
        <f t="shared" si="21"/>
        <v>#DIV/0!</v>
      </c>
      <c r="L126" s="13" t="e">
        <f t="shared" si="22"/>
        <v>#DIV/0!</v>
      </c>
      <c r="M126" s="15" t="e">
        <f t="shared" si="23"/>
        <v>#DIV/0!</v>
      </c>
      <c r="N126" s="24">
        <f t="shared" si="24"/>
        <v>0</v>
      </c>
      <c r="O126" s="24">
        <f t="shared" si="25"/>
        <v>0</v>
      </c>
      <c r="P126" s="25" t="e">
        <f t="shared" si="17"/>
        <v>#DIV/0!</v>
      </c>
      <c r="Q126" s="25" t="str">
        <f t="shared" si="26"/>
        <v>لايوجد</v>
      </c>
      <c r="R126" s="25" t="str">
        <f t="shared" si="27"/>
        <v>لا يوجد</v>
      </c>
      <c r="S126" s="10" t="e">
        <f t="shared" si="28"/>
        <v>#VALUE!</v>
      </c>
      <c r="T126" s="10" t="e">
        <f t="shared" si="29"/>
        <v>#VALUE!</v>
      </c>
      <c r="U126" s="15" t="e">
        <f t="shared" si="33"/>
        <v>#DIV/0!</v>
      </c>
      <c r="V126" s="15" t="e">
        <f t="shared" si="30"/>
        <v>#DIV/0!</v>
      </c>
      <c r="W126" s="10" t="e">
        <f t="shared" si="31"/>
        <v>#DIV/0!</v>
      </c>
      <c r="X126" s="9" t="str">
        <f t="shared" si="32"/>
        <v>لا يوجد</v>
      </c>
    </row>
    <row r="127" spans="2:24" ht="15.75">
      <c r="B127" s="26"/>
      <c r="C127" s="30"/>
      <c r="D127" s="27"/>
      <c r="E127" s="27"/>
      <c r="F127" s="27"/>
      <c r="G127" s="33"/>
      <c r="H127" s="27"/>
      <c r="I127" s="24">
        <f t="shared" si="19"/>
        <v>0</v>
      </c>
      <c r="J127" s="14">
        <f t="shared" si="20"/>
        <v>0</v>
      </c>
      <c r="K127" s="13" t="e">
        <f t="shared" si="21"/>
        <v>#DIV/0!</v>
      </c>
      <c r="L127" s="13" t="e">
        <f t="shared" si="22"/>
        <v>#DIV/0!</v>
      </c>
      <c r="M127" s="15" t="e">
        <f t="shared" si="23"/>
        <v>#DIV/0!</v>
      </c>
      <c r="N127" s="24">
        <f t="shared" si="24"/>
        <v>0</v>
      </c>
      <c r="O127" s="24">
        <f t="shared" si="25"/>
        <v>0</v>
      </c>
      <c r="P127" s="25" t="e">
        <f t="shared" si="17"/>
        <v>#DIV/0!</v>
      </c>
      <c r="Q127" s="25" t="str">
        <f t="shared" si="26"/>
        <v>لايوجد</v>
      </c>
      <c r="R127" s="25" t="str">
        <f t="shared" si="27"/>
        <v>لا يوجد</v>
      </c>
      <c r="S127" s="10" t="e">
        <f t="shared" si="28"/>
        <v>#VALUE!</v>
      </c>
      <c r="T127" s="10" t="e">
        <f t="shared" si="29"/>
        <v>#VALUE!</v>
      </c>
      <c r="U127" s="15" t="e">
        <f t="shared" si="33"/>
        <v>#DIV/0!</v>
      </c>
      <c r="V127" s="15" t="e">
        <f t="shared" si="30"/>
        <v>#DIV/0!</v>
      </c>
      <c r="W127" s="10" t="e">
        <f t="shared" si="31"/>
        <v>#DIV/0!</v>
      </c>
      <c r="X127" s="9" t="str">
        <f t="shared" si="32"/>
        <v>لا يوجد</v>
      </c>
    </row>
    <row r="128" spans="2:24" ht="15.75">
      <c r="B128" s="26"/>
      <c r="C128" s="30"/>
      <c r="D128" s="27"/>
      <c r="E128" s="27"/>
      <c r="F128" s="27"/>
      <c r="G128" s="33"/>
      <c r="H128" s="27"/>
      <c r="I128" s="24">
        <f t="shared" si="19"/>
        <v>0</v>
      </c>
      <c r="J128" s="14">
        <f t="shared" si="20"/>
        <v>0</v>
      </c>
      <c r="K128" s="13" t="e">
        <f t="shared" si="21"/>
        <v>#DIV/0!</v>
      </c>
      <c r="L128" s="13" t="e">
        <f t="shared" si="22"/>
        <v>#DIV/0!</v>
      </c>
      <c r="M128" s="15" t="e">
        <f t="shared" si="23"/>
        <v>#DIV/0!</v>
      </c>
      <c r="N128" s="24">
        <f t="shared" si="24"/>
        <v>0</v>
      </c>
      <c r="O128" s="24">
        <f t="shared" si="25"/>
        <v>0</v>
      </c>
      <c r="P128" s="25" t="e">
        <f t="shared" si="17"/>
        <v>#DIV/0!</v>
      </c>
      <c r="Q128" s="25" t="str">
        <f t="shared" si="26"/>
        <v>لايوجد</v>
      </c>
      <c r="R128" s="25" t="str">
        <f t="shared" si="27"/>
        <v>لا يوجد</v>
      </c>
      <c r="S128" s="10" t="e">
        <f t="shared" si="28"/>
        <v>#VALUE!</v>
      </c>
      <c r="T128" s="10" t="e">
        <f t="shared" si="29"/>
        <v>#VALUE!</v>
      </c>
      <c r="U128" s="15" t="e">
        <f t="shared" si="33"/>
        <v>#DIV/0!</v>
      </c>
      <c r="V128" s="15" t="e">
        <f t="shared" si="30"/>
        <v>#DIV/0!</v>
      </c>
      <c r="W128" s="10" t="e">
        <f t="shared" si="31"/>
        <v>#DIV/0!</v>
      </c>
      <c r="X128" s="9" t="str">
        <f t="shared" si="32"/>
        <v>لا يوجد</v>
      </c>
    </row>
    <row r="129" spans="2:24" ht="15.75">
      <c r="B129" s="26"/>
      <c r="C129" s="30"/>
      <c r="D129" s="27"/>
      <c r="E129" s="27"/>
      <c r="F129" s="27"/>
      <c r="G129" s="33"/>
      <c r="H129" s="27"/>
      <c r="I129" s="24">
        <f t="shared" si="19"/>
        <v>0</v>
      </c>
      <c r="J129" s="14">
        <f t="shared" si="20"/>
        <v>0</v>
      </c>
      <c r="K129" s="13" t="e">
        <f t="shared" si="21"/>
        <v>#DIV/0!</v>
      </c>
      <c r="L129" s="13" t="e">
        <f t="shared" si="22"/>
        <v>#DIV/0!</v>
      </c>
      <c r="M129" s="15" t="e">
        <f t="shared" si="23"/>
        <v>#DIV/0!</v>
      </c>
      <c r="N129" s="24">
        <f t="shared" si="24"/>
        <v>0</v>
      </c>
      <c r="O129" s="24">
        <f t="shared" si="25"/>
        <v>0</v>
      </c>
      <c r="P129" s="25" t="e">
        <f t="shared" si="17"/>
        <v>#DIV/0!</v>
      </c>
      <c r="Q129" s="25" t="str">
        <f t="shared" si="26"/>
        <v>لايوجد</v>
      </c>
      <c r="R129" s="25" t="str">
        <f t="shared" si="27"/>
        <v>لا يوجد</v>
      </c>
      <c r="S129" s="10" t="e">
        <f t="shared" si="28"/>
        <v>#VALUE!</v>
      </c>
      <c r="T129" s="10" t="e">
        <f t="shared" si="29"/>
        <v>#VALUE!</v>
      </c>
      <c r="U129" s="15" t="e">
        <f t="shared" si="33"/>
        <v>#DIV/0!</v>
      </c>
      <c r="V129" s="15" t="e">
        <f t="shared" si="30"/>
        <v>#DIV/0!</v>
      </c>
      <c r="W129" s="10" t="e">
        <f t="shared" si="31"/>
        <v>#DIV/0!</v>
      </c>
      <c r="X129" s="9" t="str">
        <f t="shared" si="32"/>
        <v>لا يوجد</v>
      </c>
    </row>
    <row r="130" spans="2:24" ht="15.75">
      <c r="B130" s="26"/>
      <c r="C130" s="30"/>
      <c r="D130" s="27"/>
      <c r="E130" s="27"/>
      <c r="F130" s="27"/>
      <c r="G130" s="33"/>
      <c r="H130" s="27"/>
      <c r="I130" s="24">
        <f t="shared" si="19"/>
        <v>0</v>
      </c>
      <c r="J130" s="14">
        <f t="shared" si="20"/>
        <v>0</v>
      </c>
      <c r="K130" s="13" t="e">
        <f t="shared" si="21"/>
        <v>#DIV/0!</v>
      </c>
      <c r="L130" s="13" t="e">
        <f t="shared" si="22"/>
        <v>#DIV/0!</v>
      </c>
      <c r="M130" s="15" t="e">
        <f t="shared" si="23"/>
        <v>#DIV/0!</v>
      </c>
      <c r="N130" s="24">
        <f t="shared" si="24"/>
        <v>0</v>
      </c>
      <c r="O130" s="24">
        <f t="shared" si="25"/>
        <v>0</v>
      </c>
      <c r="P130" s="25" t="e">
        <f t="shared" si="17"/>
        <v>#DIV/0!</v>
      </c>
      <c r="Q130" s="25" t="str">
        <f t="shared" si="26"/>
        <v>لايوجد</v>
      </c>
      <c r="R130" s="25" t="str">
        <f t="shared" si="27"/>
        <v>لا يوجد</v>
      </c>
      <c r="S130" s="10" t="e">
        <f t="shared" si="28"/>
        <v>#VALUE!</v>
      </c>
      <c r="T130" s="10" t="e">
        <f t="shared" si="29"/>
        <v>#VALUE!</v>
      </c>
      <c r="U130" s="15" t="e">
        <f t="shared" si="33"/>
        <v>#DIV/0!</v>
      </c>
      <c r="V130" s="15" t="e">
        <f t="shared" si="30"/>
        <v>#DIV/0!</v>
      </c>
      <c r="W130" s="10" t="e">
        <f t="shared" si="31"/>
        <v>#DIV/0!</v>
      </c>
      <c r="X130" s="9" t="str">
        <f t="shared" si="32"/>
        <v>لا يوجد</v>
      </c>
    </row>
    <row r="131" spans="2:24" ht="15.75">
      <c r="B131" s="26"/>
      <c r="C131" s="30"/>
      <c r="D131" s="27"/>
      <c r="E131" s="27"/>
      <c r="F131" s="27"/>
      <c r="G131" s="33"/>
      <c r="H131" s="27"/>
      <c r="I131" s="24">
        <f t="shared" si="19"/>
        <v>0</v>
      </c>
      <c r="J131" s="14">
        <f t="shared" si="20"/>
        <v>0</v>
      </c>
      <c r="K131" s="13" t="e">
        <f t="shared" si="21"/>
        <v>#DIV/0!</v>
      </c>
      <c r="L131" s="13" t="e">
        <f t="shared" si="22"/>
        <v>#DIV/0!</v>
      </c>
      <c r="M131" s="15" t="e">
        <f t="shared" si="23"/>
        <v>#DIV/0!</v>
      </c>
      <c r="N131" s="24">
        <f t="shared" si="24"/>
        <v>0</v>
      </c>
      <c r="O131" s="24">
        <f t="shared" si="25"/>
        <v>0</v>
      </c>
      <c r="P131" s="25" t="e">
        <f t="shared" si="17"/>
        <v>#DIV/0!</v>
      </c>
      <c r="Q131" s="25" t="str">
        <f t="shared" si="26"/>
        <v>لايوجد</v>
      </c>
      <c r="R131" s="25" t="str">
        <f t="shared" si="27"/>
        <v>لا يوجد</v>
      </c>
      <c r="S131" s="10" t="e">
        <f t="shared" si="28"/>
        <v>#VALUE!</v>
      </c>
      <c r="T131" s="10" t="e">
        <f t="shared" si="29"/>
        <v>#VALUE!</v>
      </c>
      <c r="U131" s="15" t="e">
        <f t="shared" si="33"/>
        <v>#DIV/0!</v>
      </c>
      <c r="V131" s="15" t="e">
        <f t="shared" si="30"/>
        <v>#DIV/0!</v>
      </c>
      <c r="W131" s="10" t="e">
        <f t="shared" si="31"/>
        <v>#DIV/0!</v>
      </c>
      <c r="X131" s="9" t="str">
        <f t="shared" si="32"/>
        <v>لا يوجد</v>
      </c>
    </row>
    <row r="132" spans="2:24" ht="15.75">
      <c r="B132" s="26"/>
      <c r="C132" s="30"/>
      <c r="D132" s="27"/>
      <c r="E132" s="27"/>
      <c r="F132" s="27"/>
      <c r="G132" s="33"/>
      <c r="H132" s="27"/>
      <c r="I132" s="24">
        <f t="shared" si="19"/>
        <v>0</v>
      </c>
      <c r="J132" s="14">
        <f t="shared" si="20"/>
        <v>0</v>
      </c>
      <c r="K132" s="13" t="e">
        <f t="shared" si="21"/>
        <v>#DIV/0!</v>
      </c>
      <c r="L132" s="13" t="e">
        <f t="shared" si="22"/>
        <v>#DIV/0!</v>
      </c>
      <c r="M132" s="15" t="e">
        <f t="shared" si="23"/>
        <v>#DIV/0!</v>
      </c>
      <c r="N132" s="24">
        <f t="shared" si="24"/>
        <v>0</v>
      </c>
      <c r="O132" s="24">
        <f t="shared" si="25"/>
        <v>0</v>
      </c>
      <c r="P132" s="25" t="e">
        <f t="shared" si="17"/>
        <v>#DIV/0!</v>
      </c>
      <c r="Q132" s="25" t="str">
        <f t="shared" si="26"/>
        <v>لايوجد</v>
      </c>
      <c r="R132" s="25" t="str">
        <f t="shared" si="27"/>
        <v>لا يوجد</v>
      </c>
      <c r="S132" s="10" t="e">
        <f t="shared" si="28"/>
        <v>#VALUE!</v>
      </c>
      <c r="T132" s="10" t="e">
        <f t="shared" si="29"/>
        <v>#VALUE!</v>
      </c>
      <c r="U132" s="15" t="e">
        <f t="shared" si="33"/>
        <v>#DIV/0!</v>
      </c>
      <c r="V132" s="15" t="e">
        <f t="shared" si="30"/>
        <v>#DIV/0!</v>
      </c>
      <c r="W132" s="10" t="e">
        <f t="shared" si="31"/>
        <v>#DIV/0!</v>
      </c>
      <c r="X132" s="9" t="str">
        <f t="shared" si="32"/>
        <v>لا يوجد</v>
      </c>
    </row>
    <row r="133" spans="2:24" ht="15.75">
      <c r="B133" s="26"/>
      <c r="C133" s="30"/>
      <c r="D133" s="27"/>
      <c r="E133" s="27"/>
      <c r="F133" s="27"/>
      <c r="G133" s="33"/>
      <c r="H133" s="27"/>
      <c r="I133" s="24">
        <f t="shared" si="19"/>
        <v>0</v>
      </c>
      <c r="J133" s="14">
        <f t="shared" si="20"/>
        <v>0</v>
      </c>
      <c r="K133" s="13" t="e">
        <f t="shared" si="21"/>
        <v>#DIV/0!</v>
      </c>
      <c r="L133" s="13" t="e">
        <f t="shared" si="22"/>
        <v>#DIV/0!</v>
      </c>
      <c r="M133" s="15" t="e">
        <f t="shared" si="23"/>
        <v>#DIV/0!</v>
      </c>
      <c r="N133" s="24">
        <f t="shared" si="24"/>
        <v>0</v>
      </c>
      <c r="O133" s="24">
        <f t="shared" si="25"/>
        <v>0</v>
      </c>
      <c r="P133" s="25" t="e">
        <f t="shared" si="17"/>
        <v>#DIV/0!</v>
      </c>
      <c r="Q133" s="25" t="str">
        <f t="shared" si="26"/>
        <v>لايوجد</v>
      </c>
      <c r="R133" s="25" t="str">
        <f t="shared" si="27"/>
        <v>لا يوجد</v>
      </c>
      <c r="S133" s="10" t="e">
        <f t="shared" si="28"/>
        <v>#VALUE!</v>
      </c>
      <c r="T133" s="10" t="e">
        <f t="shared" si="29"/>
        <v>#VALUE!</v>
      </c>
      <c r="U133" s="15" t="e">
        <f t="shared" si="33"/>
        <v>#DIV/0!</v>
      </c>
      <c r="V133" s="15" t="e">
        <f t="shared" si="30"/>
        <v>#DIV/0!</v>
      </c>
      <c r="W133" s="10" t="e">
        <f t="shared" si="31"/>
        <v>#DIV/0!</v>
      </c>
      <c r="X133" s="9" t="str">
        <f t="shared" si="32"/>
        <v>لا يوجد</v>
      </c>
    </row>
    <row r="134" spans="2:24" ht="15.75">
      <c r="B134" s="26"/>
      <c r="C134" s="30"/>
      <c r="D134" s="27"/>
      <c r="E134" s="27"/>
      <c r="F134" s="27"/>
      <c r="G134" s="33"/>
      <c r="H134" s="27"/>
      <c r="I134" s="24">
        <f t="shared" si="19"/>
        <v>0</v>
      </c>
      <c r="J134" s="14">
        <f t="shared" si="20"/>
        <v>0</v>
      </c>
      <c r="K134" s="13" t="e">
        <f t="shared" si="21"/>
        <v>#DIV/0!</v>
      </c>
      <c r="L134" s="13" t="e">
        <f t="shared" si="22"/>
        <v>#DIV/0!</v>
      </c>
      <c r="M134" s="15" t="e">
        <f t="shared" si="23"/>
        <v>#DIV/0!</v>
      </c>
      <c r="N134" s="24">
        <f t="shared" si="24"/>
        <v>0</v>
      </c>
      <c r="O134" s="24">
        <f t="shared" si="25"/>
        <v>0</v>
      </c>
      <c r="P134" s="25" t="e">
        <f t="shared" si="17"/>
        <v>#DIV/0!</v>
      </c>
      <c r="Q134" s="25" t="str">
        <f t="shared" si="26"/>
        <v>لايوجد</v>
      </c>
      <c r="R134" s="25" t="str">
        <f t="shared" si="27"/>
        <v>لا يوجد</v>
      </c>
      <c r="S134" s="10" t="e">
        <f t="shared" si="28"/>
        <v>#VALUE!</v>
      </c>
      <c r="T134" s="10" t="e">
        <f t="shared" si="29"/>
        <v>#VALUE!</v>
      </c>
      <c r="U134" s="15" t="e">
        <f t="shared" si="33"/>
        <v>#DIV/0!</v>
      </c>
      <c r="V134" s="15" t="e">
        <f t="shared" si="30"/>
        <v>#DIV/0!</v>
      </c>
      <c r="W134" s="10" t="e">
        <f t="shared" si="31"/>
        <v>#DIV/0!</v>
      </c>
      <c r="X134" s="9" t="str">
        <f t="shared" si="32"/>
        <v>لا يوجد</v>
      </c>
    </row>
    <row r="135" spans="2:24" ht="15.75">
      <c r="B135" s="26"/>
      <c r="C135" s="30"/>
      <c r="D135" s="27"/>
      <c r="E135" s="27"/>
      <c r="F135" s="27"/>
      <c r="G135" s="33"/>
      <c r="H135" s="27"/>
      <c r="I135" s="24">
        <f t="shared" si="19"/>
        <v>0</v>
      </c>
      <c r="J135" s="14">
        <f t="shared" si="20"/>
        <v>0</v>
      </c>
      <c r="K135" s="13" t="e">
        <f t="shared" si="21"/>
        <v>#DIV/0!</v>
      </c>
      <c r="L135" s="13" t="e">
        <f t="shared" si="22"/>
        <v>#DIV/0!</v>
      </c>
      <c r="M135" s="15" t="e">
        <f t="shared" si="23"/>
        <v>#DIV/0!</v>
      </c>
      <c r="N135" s="24">
        <f t="shared" si="24"/>
        <v>0</v>
      </c>
      <c r="O135" s="24">
        <f t="shared" si="25"/>
        <v>0</v>
      </c>
      <c r="P135" s="25" t="e">
        <f t="shared" si="17"/>
        <v>#DIV/0!</v>
      </c>
      <c r="Q135" s="25" t="str">
        <f t="shared" si="26"/>
        <v>لايوجد</v>
      </c>
      <c r="R135" s="25" t="str">
        <f t="shared" si="27"/>
        <v>لا يوجد</v>
      </c>
      <c r="S135" s="10" t="e">
        <f t="shared" si="28"/>
        <v>#VALUE!</v>
      </c>
      <c r="T135" s="10" t="e">
        <f t="shared" si="29"/>
        <v>#VALUE!</v>
      </c>
      <c r="U135" s="15" t="e">
        <f t="shared" si="33"/>
        <v>#DIV/0!</v>
      </c>
      <c r="V135" s="15" t="e">
        <f t="shared" si="30"/>
        <v>#DIV/0!</v>
      </c>
      <c r="W135" s="10" t="e">
        <f t="shared" si="31"/>
        <v>#DIV/0!</v>
      </c>
      <c r="X135" s="9" t="str">
        <f t="shared" si="32"/>
        <v>لا يوجد</v>
      </c>
    </row>
    <row r="136" spans="2:24" ht="15.75">
      <c r="B136" s="26"/>
      <c r="C136" s="30"/>
      <c r="D136" s="27"/>
      <c r="E136" s="27"/>
      <c r="F136" s="27"/>
      <c r="G136" s="33"/>
      <c r="H136" s="27"/>
      <c r="I136" s="24">
        <f t="shared" si="19"/>
        <v>0</v>
      </c>
      <c r="J136" s="14">
        <f t="shared" si="20"/>
        <v>0</v>
      </c>
      <c r="K136" s="13" t="e">
        <f t="shared" si="21"/>
        <v>#DIV/0!</v>
      </c>
      <c r="L136" s="13" t="e">
        <f t="shared" si="22"/>
        <v>#DIV/0!</v>
      </c>
      <c r="M136" s="15" t="e">
        <f t="shared" si="23"/>
        <v>#DIV/0!</v>
      </c>
      <c r="N136" s="24">
        <f t="shared" si="24"/>
        <v>0</v>
      </c>
      <c r="O136" s="24">
        <f t="shared" si="25"/>
        <v>0</v>
      </c>
      <c r="P136" s="25" t="e">
        <f t="shared" si="17"/>
        <v>#DIV/0!</v>
      </c>
      <c r="Q136" s="25" t="str">
        <f t="shared" si="26"/>
        <v>لايوجد</v>
      </c>
      <c r="R136" s="25" t="str">
        <f t="shared" si="27"/>
        <v>لا يوجد</v>
      </c>
      <c r="S136" s="10" t="e">
        <f t="shared" si="28"/>
        <v>#VALUE!</v>
      </c>
      <c r="T136" s="10" t="e">
        <f t="shared" si="29"/>
        <v>#VALUE!</v>
      </c>
      <c r="U136" s="15" t="e">
        <f t="shared" si="33"/>
        <v>#DIV/0!</v>
      </c>
      <c r="V136" s="15" t="e">
        <f t="shared" si="30"/>
        <v>#DIV/0!</v>
      </c>
      <c r="W136" s="10" t="e">
        <f t="shared" si="31"/>
        <v>#DIV/0!</v>
      </c>
      <c r="X136" s="9" t="str">
        <f t="shared" si="32"/>
        <v>لا يوجد</v>
      </c>
    </row>
    <row r="137" spans="2:24" ht="15.75">
      <c r="B137" s="26"/>
      <c r="C137" s="30"/>
      <c r="D137" s="27"/>
      <c r="E137" s="27"/>
      <c r="F137" s="27"/>
      <c r="G137" s="33"/>
      <c r="H137" s="27"/>
      <c r="I137" s="24">
        <f t="shared" si="19"/>
        <v>0</v>
      </c>
      <c r="J137" s="14">
        <f t="shared" si="20"/>
        <v>0</v>
      </c>
      <c r="K137" s="13" t="e">
        <f t="shared" si="21"/>
        <v>#DIV/0!</v>
      </c>
      <c r="L137" s="13" t="e">
        <f t="shared" si="22"/>
        <v>#DIV/0!</v>
      </c>
      <c r="M137" s="15" t="e">
        <f t="shared" si="23"/>
        <v>#DIV/0!</v>
      </c>
      <c r="N137" s="24">
        <f t="shared" si="24"/>
        <v>0</v>
      </c>
      <c r="O137" s="24">
        <f t="shared" si="25"/>
        <v>0</v>
      </c>
      <c r="P137" s="25" t="e">
        <f t="shared" si="17"/>
        <v>#DIV/0!</v>
      </c>
      <c r="Q137" s="25" t="str">
        <f t="shared" si="26"/>
        <v>لايوجد</v>
      </c>
      <c r="R137" s="25" t="str">
        <f t="shared" si="27"/>
        <v>لا يوجد</v>
      </c>
      <c r="S137" s="10" t="e">
        <f t="shared" si="28"/>
        <v>#VALUE!</v>
      </c>
      <c r="T137" s="10" t="e">
        <f t="shared" si="29"/>
        <v>#VALUE!</v>
      </c>
      <c r="U137" s="15" t="e">
        <f t="shared" si="33"/>
        <v>#DIV/0!</v>
      </c>
      <c r="V137" s="15" t="e">
        <f t="shared" si="30"/>
        <v>#DIV/0!</v>
      </c>
      <c r="W137" s="10" t="e">
        <f t="shared" si="31"/>
        <v>#DIV/0!</v>
      </c>
      <c r="X137" s="9" t="str">
        <f t="shared" si="32"/>
        <v>لا يوجد</v>
      </c>
    </row>
    <row r="138" spans="2:24" ht="15.75">
      <c r="B138" s="26"/>
      <c r="C138" s="30"/>
      <c r="D138" s="27"/>
      <c r="E138" s="27"/>
      <c r="F138" s="27"/>
      <c r="G138" s="33"/>
      <c r="H138" s="27"/>
      <c r="I138" s="24">
        <f t="shared" si="19"/>
        <v>0</v>
      </c>
      <c r="J138" s="14">
        <f t="shared" si="20"/>
        <v>0</v>
      </c>
      <c r="K138" s="13" t="e">
        <f t="shared" si="21"/>
        <v>#DIV/0!</v>
      </c>
      <c r="L138" s="13" t="e">
        <f t="shared" si="22"/>
        <v>#DIV/0!</v>
      </c>
      <c r="M138" s="15" t="e">
        <f t="shared" si="23"/>
        <v>#DIV/0!</v>
      </c>
      <c r="N138" s="24">
        <f t="shared" si="24"/>
        <v>0</v>
      </c>
      <c r="O138" s="24">
        <f t="shared" si="25"/>
        <v>0</v>
      </c>
      <c r="P138" s="25" t="e">
        <f t="shared" ref="P138:P201" si="34">M138/12*D138</f>
        <v>#DIV/0!</v>
      </c>
      <c r="Q138" s="25" t="str">
        <f t="shared" si="26"/>
        <v>لايوجد</v>
      </c>
      <c r="R138" s="25" t="str">
        <f t="shared" si="27"/>
        <v>لا يوجد</v>
      </c>
      <c r="S138" s="10" t="e">
        <f t="shared" si="28"/>
        <v>#VALUE!</v>
      </c>
      <c r="T138" s="10" t="e">
        <f t="shared" si="29"/>
        <v>#VALUE!</v>
      </c>
      <c r="U138" s="15" t="e">
        <f t="shared" ref="U138:U201" si="35">IF(L138&lt;=8000,"لايوجد",IF(AND(L138&gt;8000,L138&lt;=30000),(T138)*0.15,IF(AND(L138&gt;30000,L138&lt;=45000),(T138)*0.55,IF(AND(L138&gt;45000,L138&lt;=200000),(T138)*0.925,IF(AND(L138&gt;200000),(T138)*1)))))</f>
        <v>#DIV/0!</v>
      </c>
      <c r="V138" s="15" t="e">
        <f t="shared" si="30"/>
        <v>#DIV/0!</v>
      </c>
      <c r="W138" s="10" t="e">
        <f t="shared" si="31"/>
        <v>#DIV/0!</v>
      </c>
      <c r="X138" s="9" t="str">
        <f t="shared" si="32"/>
        <v>لا يوجد</v>
      </c>
    </row>
    <row r="139" spans="2:24" ht="15.75">
      <c r="B139" s="26"/>
      <c r="C139" s="31"/>
      <c r="D139" s="27"/>
      <c r="E139" s="27"/>
      <c r="F139" s="27"/>
      <c r="G139" s="33"/>
      <c r="H139" s="27"/>
      <c r="I139" s="24">
        <f t="shared" ref="I139:I202" si="36">7000/12*D139</f>
        <v>0</v>
      </c>
      <c r="J139" s="14">
        <f t="shared" ref="J139:J202" si="37">G139-H139-I139</f>
        <v>0</v>
      </c>
      <c r="K139" s="13" t="e">
        <f t="shared" ref="K139:K202" si="38">(G139-H139-I139)*12/D139</f>
        <v>#DIV/0!</v>
      </c>
      <c r="L139" s="13" t="e">
        <f t="shared" ref="L139:L202" si="39">FLOOR(K139,10)</f>
        <v>#DIV/0!</v>
      </c>
      <c r="M139" s="15" t="e">
        <f t="shared" ref="M139:M202" si="40">IF(L139&lt;=8000,"لايوجد",IF(AND(L139&gt;8000,L139&lt;=30000),(L139-8000)*0.1,IF(AND(L139&gt;30000,L139&lt;=45000),(L139-30000)*0.15+2200,IF(AND(L139&gt;45000,L139&lt;=200000),(L139-45000)*0.2+4450,IF(AND(L139&gt;200000),(L139-200000)*0.225+35450)))))</f>
        <v>#DIV/0!</v>
      </c>
      <c r="N139" s="24">
        <f t="shared" ref="N139:N202" si="41">FLOOR(J139,10)</f>
        <v>0</v>
      </c>
      <c r="O139" s="24">
        <f t="shared" ref="O139:O202" si="42">IFERROR(N139,"لايوجد")</f>
        <v>0</v>
      </c>
      <c r="P139" s="25" t="e">
        <f t="shared" si="34"/>
        <v>#DIV/0!</v>
      </c>
      <c r="Q139" s="25" t="str">
        <f t="shared" ref="Q139:Q202" si="43">IFERROR(P139,"لايوجد")</f>
        <v>لايوجد</v>
      </c>
      <c r="R139" s="25" t="str">
        <f t="shared" ref="R139:R202" si="44">X139</f>
        <v>لا يوجد</v>
      </c>
      <c r="S139" s="10" t="e">
        <f t="shared" ref="S139:S202" si="45">Q139/D139*E139</f>
        <v>#VALUE!</v>
      </c>
      <c r="T139" s="10" t="e">
        <f t="shared" ref="T139:T202" si="46">Q139/D139*F139</f>
        <v>#VALUE!</v>
      </c>
      <c r="U139" s="15" t="e">
        <f t="shared" si="35"/>
        <v>#DIV/0!</v>
      </c>
      <c r="V139" s="15" t="e">
        <f t="shared" ref="V139:V202" si="47">IF(L139&lt;=8000,"لايوجد",IF(AND(L139&gt;8000,L139&lt;=30000),(S139)*0.2,IF(AND(L139&gt;30000,L139&lt;=45000),(S139)*0.6,IF(AND(L139&gt;45000,L139&lt;=200000),(S139)*0.95,IF(AND(L139&gt;200000),(S139)*1)))))</f>
        <v>#DIV/0!</v>
      </c>
      <c r="W139" s="10" t="e">
        <f t="shared" ref="W139:W202" si="48">V139+U139</f>
        <v>#DIV/0!</v>
      </c>
      <c r="X139" s="9" t="str">
        <f t="shared" ref="X139:X202" si="49">IFERROR(W139,"لا يوجد")</f>
        <v>لا يوجد</v>
      </c>
    </row>
    <row r="140" spans="2:24" ht="15.75">
      <c r="B140" s="26"/>
      <c r="C140" s="30"/>
      <c r="D140" s="27"/>
      <c r="E140" s="27"/>
      <c r="F140" s="27"/>
      <c r="G140" s="33"/>
      <c r="H140" s="27"/>
      <c r="I140" s="24">
        <f t="shared" si="36"/>
        <v>0</v>
      </c>
      <c r="J140" s="14">
        <f t="shared" si="37"/>
        <v>0</v>
      </c>
      <c r="K140" s="13" t="e">
        <f t="shared" si="38"/>
        <v>#DIV/0!</v>
      </c>
      <c r="L140" s="13" t="e">
        <f t="shared" si="39"/>
        <v>#DIV/0!</v>
      </c>
      <c r="M140" s="15" t="e">
        <f t="shared" si="40"/>
        <v>#DIV/0!</v>
      </c>
      <c r="N140" s="24">
        <f t="shared" si="41"/>
        <v>0</v>
      </c>
      <c r="O140" s="24">
        <f t="shared" si="42"/>
        <v>0</v>
      </c>
      <c r="P140" s="25" t="e">
        <f t="shared" si="34"/>
        <v>#DIV/0!</v>
      </c>
      <c r="Q140" s="25" t="str">
        <f t="shared" si="43"/>
        <v>لايوجد</v>
      </c>
      <c r="R140" s="25" t="str">
        <f t="shared" si="44"/>
        <v>لا يوجد</v>
      </c>
      <c r="S140" s="10" t="e">
        <f t="shared" si="45"/>
        <v>#VALUE!</v>
      </c>
      <c r="T140" s="10" t="e">
        <f t="shared" si="46"/>
        <v>#VALUE!</v>
      </c>
      <c r="U140" s="15" t="e">
        <f t="shared" si="35"/>
        <v>#DIV/0!</v>
      </c>
      <c r="V140" s="15" t="e">
        <f t="shared" si="47"/>
        <v>#DIV/0!</v>
      </c>
      <c r="W140" s="10" t="e">
        <f t="shared" si="48"/>
        <v>#DIV/0!</v>
      </c>
      <c r="X140" s="9" t="str">
        <f t="shared" si="49"/>
        <v>لا يوجد</v>
      </c>
    </row>
    <row r="141" spans="2:24" ht="15.75">
      <c r="B141" s="26"/>
      <c r="C141" s="30"/>
      <c r="D141" s="27"/>
      <c r="E141" s="27"/>
      <c r="F141" s="27"/>
      <c r="G141" s="33"/>
      <c r="H141" s="27"/>
      <c r="I141" s="24">
        <f t="shared" si="36"/>
        <v>0</v>
      </c>
      <c r="J141" s="14">
        <f t="shared" si="37"/>
        <v>0</v>
      </c>
      <c r="K141" s="13" t="e">
        <f t="shared" si="38"/>
        <v>#DIV/0!</v>
      </c>
      <c r="L141" s="13" t="e">
        <f t="shared" si="39"/>
        <v>#DIV/0!</v>
      </c>
      <c r="M141" s="15" t="e">
        <f t="shared" si="40"/>
        <v>#DIV/0!</v>
      </c>
      <c r="N141" s="24">
        <f t="shared" si="41"/>
        <v>0</v>
      </c>
      <c r="O141" s="24">
        <f t="shared" si="42"/>
        <v>0</v>
      </c>
      <c r="P141" s="25" t="e">
        <f t="shared" si="34"/>
        <v>#DIV/0!</v>
      </c>
      <c r="Q141" s="25" t="str">
        <f t="shared" si="43"/>
        <v>لايوجد</v>
      </c>
      <c r="R141" s="25" t="str">
        <f t="shared" si="44"/>
        <v>لا يوجد</v>
      </c>
      <c r="S141" s="10" t="e">
        <f t="shared" si="45"/>
        <v>#VALUE!</v>
      </c>
      <c r="T141" s="10" t="e">
        <f t="shared" si="46"/>
        <v>#VALUE!</v>
      </c>
      <c r="U141" s="15" t="e">
        <f t="shared" si="35"/>
        <v>#DIV/0!</v>
      </c>
      <c r="V141" s="15" t="e">
        <f t="shared" si="47"/>
        <v>#DIV/0!</v>
      </c>
      <c r="W141" s="10" t="e">
        <f t="shared" si="48"/>
        <v>#DIV/0!</v>
      </c>
      <c r="X141" s="9" t="str">
        <f t="shared" si="49"/>
        <v>لا يوجد</v>
      </c>
    </row>
    <row r="142" spans="2:24" ht="15.75">
      <c r="B142" s="26"/>
      <c r="C142" s="30"/>
      <c r="D142" s="27"/>
      <c r="E142" s="27"/>
      <c r="F142" s="27"/>
      <c r="G142" s="33"/>
      <c r="H142" s="27"/>
      <c r="I142" s="24">
        <f t="shared" si="36"/>
        <v>0</v>
      </c>
      <c r="J142" s="14">
        <f t="shared" si="37"/>
        <v>0</v>
      </c>
      <c r="K142" s="13" t="e">
        <f t="shared" si="38"/>
        <v>#DIV/0!</v>
      </c>
      <c r="L142" s="13" t="e">
        <f t="shared" si="39"/>
        <v>#DIV/0!</v>
      </c>
      <c r="M142" s="15" t="e">
        <f t="shared" si="40"/>
        <v>#DIV/0!</v>
      </c>
      <c r="N142" s="24">
        <f t="shared" si="41"/>
        <v>0</v>
      </c>
      <c r="O142" s="24">
        <f t="shared" si="42"/>
        <v>0</v>
      </c>
      <c r="P142" s="25" t="e">
        <f t="shared" si="34"/>
        <v>#DIV/0!</v>
      </c>
      <c r="Q142" s="25" t="str">
        <f t="shared" si="43"/>
        <v>لايوجد</v>
      </c>
      <c r="R142" s="25" t="str">
        <f t="shared" si="44"/>
        <v>لا يوجد</v>
      </c>
      <c r="S142" s="10" t="e">
        <f t="shared" si="45"/>
        <v>#VALUE!</v>
      </c>
      <c r="T142" s="10" t="e">
        <f t="shared" si="46"/>
        <v>#VALUE!</v>
      </c>
      <c r="U142" s="15" t="e">
        <f t="shared" si="35"/>
        <v>#DIV/0!</v>
      </c>
      <c r="V142" s="15" t="e">
        <f t="shared" si="47"/>
        <v>#DIV/0!</v>
      </c>
      <c r="W142" s="10" t="e">
        <f t="shared" si="48"/>
        <v>#DIV/0!</v>
      </c>
      <c r="X142" s="9" t="str">
        <f t="shared" si="49"/>
        <v>لا يوجد</v>
      </c>
    </row>
    <row r="143" spans="2:24" ht="15.75">
      <c r="B143" s="26"/>
      <c r="C143" s="30"/>
      <c r="D143" s="27"/>
      <c r="E143" s="27"/>
      <c r="F143" s="27"/>
      <c r="G143" s="33"/>
      <c r="H143" s="27"/>
      <c r="I143" s="24">
        <f t="shared" si="36"/>
        <v>0</v>
      </c>
      <c r="J143" s="14">
        <f t="shared" si="37"/>
        <v>0</v>
      </c>
      <c r="K143" s="13" t="e">
        <f t="shared" si="38"/>
        <v>#DIV/0!</v>
      </c>
      <c r="L143" s="13" t="e">
        <f t="shared" si="39"/>
        <v>#DIV/0!</v>
      </c>
      <c r="M143" s="15" t="e">
        <f t="shared" si="40"/>
        <v>#DIV/0!</v>
      </c>
      <c r="N143" s="24">
        <f t="shared" si="41"/>
        <v>0</v>
      </c>
      <c r="O143" s="24">
        <f t="shared" si="42"/>
        <v>0</v>
      </c>
      <c r="P143" s="25" t="e">
        <f t="shared" si="34"/>
        <v>#DIV/0!</v>
      </c>
      <c r="Q143" s="25" t="str">
        <f t="shared" si="43"/>
        <v>لايوجد</v>
      </c>
      <c r="R143" s="25" t="str">
        <f t="shared" si="44"/>
        <v>لا يوجد</v>
      </c>
      <c r="S143" s="10" t="e">
        <f t="shared" si="45"/>
        <v>#VALUE!</v>
      </c>
      <c r="T143" s="10" t="e">
        <f t="shared" si="46"/>
        <v>#VALUE!</v>
      </c>
      <c r="U143" s="15" t="e">
        <f t="shared" si="35"/>
        <v>#DIV/0!</v>
      </c>
      <c r="V143" s="15" t="e">
        <f t="shared" si="47"/>
        <v>#DIV/0!</v>
      </c>
      <c r="W143" s="10" t="e">
        <f t="shared" si="48"/>
        <v>#DIV/0!</v>
      </c>
      <c r="X143" s="9" t="str">
        <f t="shared" si="49"/>
        <v>لا يوجد</v>
      </c>
    </row>
    <row r="144" spans="2:24" ht="15.75">
      <c r="B144" s="26"/>
      <c r="C144" s="30"/>
      <c r="D144" s="27"/>
      <c r="E144" s="27"/>
      <c r="F144" s="27"/>
      <c r="G144" s="33"/>
      <c r="H144" s="27"/>
      <c r="I144" s="24">
        <f t="shared" si="36"/>
        <v>0</v>
      </c>
      <c r="J144" s="14">
        <f t="shared" si="37"/>
        <v>0</v>
      </c>
      <c r="K144" s="13" t="e">
        <f t="shared" si="38"/>
        <v>#DIV/0!</v>
      </c>
      <c r="L144" s="13" t="e">
        <f t="shared" si="39"/>
        <v>#DIV/0!</v>
      </c>
      <c r="M144" s="15" t="e">
        <f t="shared" si="40"/>
        <v>#DIV/0!</v>
      </c>
      <c r="N144" s="24">
        <f t="shared" si="41"/>
        <v>0</v>
      </c>
      <c r="O144" s="24">
        <f t="shared" si="42"/>
        <v>0</v>
      </c>
      <c r="P144" s="25" t="e">
        <f t="shared" si="34"/>
        <v>#DIV/0!</v>
      </c>
      <c r="Q144" s="25" t="str">
        <f t="shared" si="43"/>
        <v>لايوجد</v>
      </c>
      <c r="R144" s="25" t="str">
        <f t="shared" si="44"/>
        <v>لا يوجد</v>
      </c>
      <c r="S144" s="10" t="e">
        <f t="shared" si="45"/>
        <v>#VALUE!</v>
      </c>
      <c r="T144" s="10" t="e">
        <f t="shared" si="46"/>
        <v>#VALUE!</v>
      </c>
      <c r="U144" s="15" t="e">
        <f t="shared" si="35"/>
        <v>#DIV/0!</v>
      </c>
      <c r="V144" s="15" t="e">
        <f t="shared" si="47"/>
        <v>#DIV/0!</v>
      </c>
      <c r="W144" s="10" t="e">
        <f t="shared" si="48"/>
        <v>#DIV/0!</v>
      </c>
      <c r="X144" s="9" t="str">
        <f t="shared" si="49"/>
        <v>لا يوجد</v>
      </c>
    </row>
    <row r="145" spans="2:24" ht="15.75">
      <c r="B145" s="26"/>
      <c r="C145" s="28"/>
      <c r="D145" s="27"/>
      <c r="E145" s="27"/>
      <c r="F145" s="27"/>
      <c r="G145" s="33"/>
      <c r="H145" s="27"/>
      <c r="I145" s="24">
        <f t="shared" si="36"/>
        <v>0</v>
      </c>
      <c r="J145" s="14">
        <f t="shared" si="37"/>
        <v>0</v>
      </c>
      <c r="K145" s="13" t="e">
        <f t="shared" si="38"/>
        <v>#DIV/0!</v>
      </c>
      <c r="L145" s="13" t="e">
        <f t="shared" si="39"/>
        <v>#DIV/0!</v>
      </c>
      <c r="M145" s="15" t="e">
        <f t="shared" si="40"/>
        <v>#DIV/0!</v>
      </c>
      <c r="N145" s="24">
        <f t="shared" si="41"/>
        <v>0</v>
      </c>
      <c r="O145" s="24">
        <f t="shared" si="42"/>
        <v>0</v>
      </c>
      <c r="P145" s="25" t="e">
        <f t="shared" si="34"/>
        <v>#DIV/0!</v>
      </c>
      <c r="Q145" s="25" t="str">
        <f t="shared" si="43"/>
        <v>لايوجد</v>
      </c>
      <c r="R145" s="25" t="str">
        <f t="shared" si="44"/>
        <v>لا يوجد</v>
      </c>
      <c r="S145" s="10" t="e">
        <f t="shared" si="45"/>
        <v>#VALUE!</v>
      </c>
      <c r="T145" s="10" t="e">
        <f t="shared" si="46"/>
        <v>#VALUE!</v>
      </c>
      <c r="U145" s="15" t="e">
        <f t="shared" si="35"/>
        <v>#DIV/0!</v>
      </c>
      <c r="V145" s="15" t="e">
        <f t="shared" si="47"/>
        <v>#DIV/0!</v>
      </c>
      <c r="W145" s="10" t="e">
        <f t="shared" si="48"/>
        <v>#DIV/0!</v>
      </c>
      <c r="X145" s="9" t="str">
        <f t="shared" si="49"/>
        <v>لا يوجد</v>
      </c>
    </row>
    <row r="146" spans="2:24" ht="15.75">
      <c r="B146" s="26"/>
      <c r="C146" s="28"/>
      <c r="D146" s="27"/>
      <c r="E146" s="27"/>
      <c r="F146" s="27"/>
      <c r="G146" s="33"/>
      <c r="H146" s="27"/>
      <c r="I146" s="24">
        <f t="shared" si="36"/>
        <v>0</v>
      </c>
      <c r="J146" s="14">
        <f t="shared" si="37"/>
        <v>0</v>
      </c>
      <c r="K146" s="13" t="e">
        <f t="shared" si="38"/>
        <v>#DIV/0!</v>
      </c>
      <c r="L146" s="13" t="e">
        <f t="shared" si="39"/>
        <v>#DIV/0!</v>
      </c>
      <c r="M146" s="15" t="e">
        <f t="shared" si="40"/>
        <v>#DIV/0!</v>
      </c>
      <c r="N146" s="24">
        <f t="shared" si="41"/>
        <v>0</v>
      </c>
      <c r="O146" s="24">
        <f t="shared" si="42"/>
        <v>0</v>
      </c>
      <c r="P146" s="25" t="e">
        <f t="shared" si="34"/>
        <v>#DIV/0!</v>
      </c>
      <c r="Q146" s="25" t="str">
        <f t="shared" si="43"/>
        <v>لايوجد</v>
      </c>
      <c r="R146" s="25" t="str">
        <f t="shared" si="44"/>
        <v>لا يوجد</v>
      </c>
      <c r="S146" s="10" t="e">
        <f t="shared" si="45"/>
        <v>#VALUE!</v>
      </c>
      <c r="T146" s="10" t="e">
        <f t="shared" si="46"/>
        <v>#VALUE!</v>
      </c>
      <c r="U146" s="15" t="e">
        <f t="shared" si="35"/>
        <v>#DIV/0!</v>
      </c>
      <c r="V146" s="15" t="e">
        <f t="shared" si="47"/>
        <v>#DIV/0!</v>
      </c>
      <c r="W146" s="10" t="e">
        <f t="shared" si="48"/>
        <v>#DIV/0!</v>
      </c>
      <c r="X146" s="9" t="str">
        <f t="shared" si="49"/>
        <v>لا يوجد</v>
      </c>
    </row>
    <row r="147" spans="2:24" ht="15.75">
      <c r="B147" s="26"/>
      <c r="C147" s="28"/>
      <c r="D147" s="27"/>
      <c r="E147" s="27"/>
      <c r="F147" s="27"/>
      <c r="G147" s="33"/>
      <c r="H147" s="27"/>
      <c r="I147" s="24">
        <f t="shared" si="36"/>
        <v>0</v>
      </c>
      <c r="J147" s="14">
        <f t="shared" si="37"/>
        <v>0</v>
      </c>
      <c r="K147" s="13" t="e">
        <f t="shared" si="38"/>
        <v>#DIV/0!</v>
      </c>
      <c r="L147" s="13" t="e">
        <f t="shared" si="39"/>
        <v>#DIV/0!</v>
      </c>
      <c r="M147" s="15" t="e">
        <f t="shared" si="40"/>
        <v>#DIV/0!</v>
      </c>
      <c r="N147" s="24">
        <f t="shared" si="41"/>
        <v>0</v>
      </c>
      <c r="O147" s="24">
        <f t="shared" si="42"/>
        <v>0</v>
      </c>
      <c r="P147" s="25" t="e">
        <f t="shared" si="34"/>
        <v>#DIV/0!</v>
      </c>
      <c r="Q147" s="25" t="str">
        <f t="shared" si="43"/>
        <v>لايوجد</v>
      </c>
      <c r="R147" s="25" t="str">
        <f t="shared" si="44"/>
        <v>لا يوجد</v>
      </c>
      <c r="S147" s="10" t="e">
        <f t="shared" si="45"/>
        <v>#VALUE!</v>
      </c>
      <c r="T147" s="10" t="e">
        <f t="shared" si="46"/>
        <v>#VALUE!</v>
      </c>
      <c r="U147" s="15" t="e">
        <f t="shared" si="35"/>
        <v>#DIV/0!</v>
      </c>
      <c r="V147" s="15" t="e">
        <f t="shared" si="47"/>
        <v>#DIV/0!</v>
      </c>
      <c r="W147" s="10" t="e">
        <f t="shared" si="48"/>
        <v>#DIV/0!</v>
      </c>
      <c r="X147" s="9" t="str">
        <f t="shared" si="49"/>
        <v>لا يوجد</v>
      </c>
    </row>
    <row r="148" spans="2:24" ht="15.75">
      <c r="B148" s="26"/>
      <c r="C148" s="31"/>
      <c r="D148" s="27"/>
      <c r="E148" s="27"/>
      <c r="F148" s="27"/>
      <c r="G148" s="33"/>
      <c r="H148" s="27"/>
      <c r="I148" s="24">
        <f t="shared" si="36"/>
        <v>0</v>
      </c>
      <c r="J148" s="14">
        <f t="shared" si="37"/>
        <v>0</v>
      </c>
      <c r="K148" s="13" t="e">
        <f t="shared" si="38"/>
        <v>#DIV/0!</v>
      </c>
      <c r="L148" s="13" t="e">
        <f t="shared" si="39"/>
        <v>#DIV/0!</v>
      </c>
      <c r="M148" s="15" t="e">
        <f t="shared" si="40"/>
        <v>#DIV/0!</v>
      </c>
      <c r="N148" s="24">
        <f t="shared" si="41"/>
        <v>0</v>
      </c>
      <c r="O148" s="24">
        <f t="shared" si="42"/>
        <v>0</v>
      </c>
      <c r="P148" s="25" t="e">
        <f t="shared" si="34"/>
        <v>#DIV/0!</v>
      </c>
      <c r="Q148" s="25" t="str">
        <f t="shared" si="43"/>
        <v>لايوجد</v>
      </c>
      <c r="R148" s="25" t="str">
        <f t="shared" si="44"/>
        <v>لا يوجد</v>
      </c>
      <c r="S148" s="10" t="e">
        <f t="shared" si="45"/>
        <v>#VALUE!</v>
      </c>
      <c r="T148" s="10" t="e">
        <f t="shared" si="46"/>
        <v>#VALUE!</v>
      </c>
      <c r="U148" s="15" t="e">
        <f t="shared" si="35"/>
        <v>#DIV/0!</v>
      </c>
      <c r="V148" s="15" t="e">
        <f t="shared" si="47"/>
        <v>#DIV/0!</v>
      </c>
      <c r="W148" s="10" t="e">
        <f t="shared" si="48"/>
        <v>#DIV/0!</v>
      </c>
      <c r="X148" s="9" t="str">
        <f t="shared" si="49"/>
        <v>لا يوجد</v>
      </c>
    </row>
    <row r="149" spans="2:24" ht="15.75">
      <c r="B149" s="26"/>
      <c r="C149" s="28"/>
      <c r="D149" s="27"/>
      <c r="E149" s="27"/>
      <c r="F149" s="27"/>
      <c r="G149" s="33"/>
      <c r="H149" s="27"/>
      <c r="I149" s="24">
        <f t="shared" si="36"/>
        <v>0</v>
      </c>
      <c r="J149" s="14">
        <f t="shared" si="37"/>
        <v>0</v>
      </c>
      <c r="K149" s="13" t="e">
        <f t="shared" si="38"/>
        <v>#DIV/0!</v>
      </c>
      <c r="L149" s="13" t="e">
        <f t="shared" si="39"/>
        <v>#DIV/0!</v>
      </c>
      <c r="M149" s="15" t="e">
        <f t="shared" si="40"/>
        <v>#DIV/0!</v>
      </c>
      <c r="N149" s="24">
        <f t="shared" si="41"/>
        <v>0</v>
      </c>
      <c r="O149" s="24">
        <f t="shared" si="42"/>
        <v>0</v>
      </c>
      <c r="P149" s="25" t="e">
        <f t="shared" si="34"/>
        <v>#DIV/0!</v>
      </c>
      <c r="Q149" s="25" t="str">
        <f t="shared" si="43"/>
        <v>لايوجد</v>
      </c>
      <c r="R149" s="25" t="str">
        <f t="shared" si="44"/>
        <v>لا يوجد</v>
      </c>
      <c r="S149" s="10" t="e">
        <f t="shared" si="45"/>
        <v>#VALUE!</v>
      </c>
      <c r="T149" s="10" t="e">
        <f t="shared" si="46"/>
        <v>#VALUE!</v>
      </c>
      <c r="U149" s="15" t="e">
        <f t="shared" si="35"/>
        <v>#DIV/0!</v>
      </c>
      <c r="V149" s="15" t="e">
        <f t="shared" si="47"/>
        <v>#DIV/0!</v>
      </c>
      <c r="W149" s="10" t="e">
        <f t="shared" si="48"/>
        <v>#DIV/0!</v>
      </c>
      <c r="X149" s="9" t="str">
        <f t="shared" si="49"/>
        <v>لا يوجد</v>
      </c>
    </row>
    <row r="150" spans="2:24" ht="15.75">
      <c r="B150" s="26"/>
      <c r="C150" s="28"/>
      <c r="D150" s="27"/>
      <c r="E150" s="27"/>
      <c r="F150" s="27"/>
      <c r="G150" s="33"/>
      <c r="H150" s="27"/>
      <c r="I150" s="24">
        <f t="shared" si="36"/>
        <v>0</v>
      </c>
      <c r="J150" s="14">
        <f t="shared" si="37"/>
        <v>0</v>
      </c>
      <c r="K150" s="13" t="e">
        <f t="shared" si="38"/>
        <v>#DIV/0!</v>
      </c>
      <c r="L150" s="13" t="e">
        <f t="shared" si="39"/>
        <v>#DIV/0!</v>
      </c>
      <c r="M150" s="15" t="e">
        <f t="shared" si="40"/>
        <v>#DIV/0!</v>
      </c>
      <c r="N150" s="24">
        <f t="shared" si="41"/>
        <v>0</v>
      </c>
      <c r="O150" s="24">
        <f t="shared" si="42"/>
        <v>0</v>
      </c>
      <c r="P150" s="25" t="e">
        <f t="shared" si="34"/>
        <v>#DIV/0!</v>
      </c>
      <c r="Q150" s="25" t="str">
        <f t="shared" si="43"/>
        <v>لايوجد</v>
      </c>
      <c r="R150" s="25" t="str">
        <f t="shared" si="44"/>
        <v>لا يوجد</v>
      </c>
      <c r="S150" s="10" t="e">
        <f t="shared" si="45"/>
        <v>#VALUE!</v>
      </c>
      <c r="T150" s="10" t="e">
        <f t="shared" si="46"/>
        <v>#VALUE!</v>
      </c>
      <c r="U150" s="15" t="e">
        <f t="shared" si="35"/>
        <v>#DIV/0!</v>
      </c>
      <c r="V150" s="15" t="e">
        <f t="shared" si="47"/>
        <v>#DIV/0!</v>
      </c>
      <c r="W150" s="10" t="e">
        <f t="shared" si="48"/>
        <v>#DIV/0!</v>
      </c>
      <c r="X150" s="9" t="str">
        <f t="shared" si="49"/>
        <v>لا يوجد</v>
      </c>
    </row>
    <row r="151" spans="2:24" ht="15.75">
      <c r="B151" s="26"/>
      <c r="C151" s="28"/>
      <c r="D151" s="27"/>
      <c r="E151" s="27"/>
      <c r="F151" s="27"/>
      <c r="G151" s="33"/>
      <c r="H151" s="27"/>
      <c r="I151" s="24">
        <f t="shared" si="36"/>
        <v>0</v>
      </c>
      <c r="J151" s="14">
        <f t="shared" si="37"/>
        <v>0</v>
      </c>
      <c r="K151" s="13" t="e">
        <f t="shared" si="38"/>
        <v>#DIV/0!</v>
      </c>
      <c r="L151" s="13" t="e">
        <f t="shared" si="39"/>
        <v>#DIV/0!</v>
      </c>
      <c r="M151" s="15" t="e">
        <f t="shared" si="40"/>
        <v>#DIV/0!</v>
      </c>
      <c r="N151" s="24">
        <f t="shared" si="41"/>
        <v>0</v>
      </c>
      <c r="O151" s="24">
        <f t="shared" si="42"/>
        <v>0</v>
      </c>
      <c r="P151" s="25" t="e">
        <f t="shared" si="34"/>
        <v>#DIV/0!</v>
      </c>
      <c r="Q151" s="25" t="str">
        <f t="shared" si="43"/>
        <v>لايوجد</v>
      </c>
      <c r="R151" s="25" t="str">
        <f t="shared" si="44"/>
        <v>لا يوجد</v>
      </c>
      <c r="S151" s="10" t="e">
        <f t="shared" si="45"/>
        <v>#VALUE!</v>
      </c>
      <c r="T151" s="10" t="e">
        <f t="shared" si="46"/>
        <v>#VALUE!</v>
      </c>
      <c r="U151" s="15" t="e">
        <f t="shared" si="35"/>
        <v>#DIV/0!</v>
      </c>
      <c r="V151" s="15" t="e">
        <f t="shared" si="47"/>
        <v>#DIV/0!</v>
      </c>
      <c r="W151" s="10" t="e">
        <f t="shared" si="48"/>
        <v>#DIV/0!</v>
      </c>
      <c r="X151" s="9" t="str">
        <f t="shared" si="49"/>
        <v>لا يوجد</v>
      </c>
    </row>
    <row r="152" spans="2:24" ht="15.75">
      <c r="B152" s="26"/>
      <c r="C152" s="28"/>
      <c r="D152" s="27"/>
      <c r="E152" s="27"/>
      <c r="F152" s="27"/>
      <c r="G152" s="33"/>
      <c r="H152" s="27"/>
      <c r="I152" s="24">
        <f t="shared" si="36"/>
        <v>0</v>
      </c>
      <c r="J152" s="14">
        <f t="shared" si="37"/>
        <v>0</v>
      </c>
      <c r="K152" s="13" t="e">
        <f t="shared" si="38"/>
        <v>#DIV/0!</v>
      </c>
      <c r="L152" s="13" t="e">
        <f t="shared" si="39"/>
        <v>#DIV/0!</v>
      </c>
      <c r="M152" s="15" t="e">
        <f t="shared" si="40"/>
        <v>#DIV/0!</v>
      </c>
      <c r="N152" s="24">
        <f t="shared" si="41"/>
        <v>0</v>
      </c>
      <c r="O152" s="24">
        <f t="shared" si="42"/>
        <v>0</v>
      </c>
      <c r="P152" s="25" t="e">
        <f t="shared" si="34"/>
        <v>#DIV/0!</v>
      </c>
      <c r="Q152" s="25" t="str">
        <f t="shared" si="43"/>
        <v>لايوجد</v>
      </c>
      <c r="R152" s="25" t="str">
        <f t="shared" si="44"/>
        <v>لا يوجد</v>
      </c>
      <c r="S152" s="10" t="e">
        <f t="shared" si="45"/>
        <v>#VALUE!</v>
      </c>
      <c r="T152" s="10" t="e">
        <f t="shared" si="46"/>
        <v>#VALUE!</v>
      </c>
      <c r="U152" s="15" t="e">
        <f t="shared" si="35"/>
        <v>#DIV/0!</v>
      </c>
      <c r="V152" s="15" t="e">
        <f t="shared" si="47"/>
        <v>#DIV/0!</v>
      </c>
      <c r="W152" s="10" t="e">
        <f t="shared" si="48"/>
        <v>#DIV/0!</v>
      </c>
      <c r="X152" s="9" t="str">
        <f t="shared" si="49"/>
        <v>لا يوجد</v>
      </c>
    </row>
    <row r="153" spans="2:24" ht="15.75">
      <c r="B153" s="26"/>
      <c r="C153" s="28"/>
      <c r="D153" s="27"/>
      <c r="E153" s="27"/>
      <c r="F153" s="27"/>
      <c r="G153" s="33"/>
      <c r="H153" s="27"/>
      <c r="I153" s="24">
        <f t="shared" si="36"/>
        <v>0</v>
      </c>
      <c r="J153" s="14">
        <f t="shared" si="37"/>
        <v>0</v>
      </c>
      <c r="K153" s="13" t="e">
        <f t="shared" si="38"/>
        <v>#DIV/0!</v>
      </c>
      <c r="L153" s="13" t="e">
        <f t="shared" si="39"/>
        <v>#DIV/0!</v>
      </c>
      <c r="M153" s="15" t="e">
        <f t="shared" si="40"/>
        <v>#DIV/0!</v>
      </c>
      <c r="N153" s="24">
        <f t="shared" si="41"/>
        <v>0</v>
      </c>
      <c r="O153" s="24">
        <f t="shared" si="42"/>
        <v>0</v>
      </c>
      <c r="P153" s="25" t="e">
        <f t="shared" si="34"/>
        <v>#DIV/0!</v>
      </c>
      <c r="Q153" s="25" t="str">
        <f t="shared" si="43"/>
        <v>لايوجد</v>
      </c>
      <c r="R153" s="25" t="str">
        <f t="shared" si="44"/>
        <v>لا يوجد</v>
      </c>
      <c r="S153" s="10" t="e">
        <f t="shared" si="45"/>
        <v>#VALUE!</v>
      </c>
      <c r="T153" s="10" t="e">
        <f t="shared" si="46"/>
        <v>#VALUE!</v>
      </c>
      <c r="U153" s="15" t="e">
        <f t="shared" si="35"/>
        <v>#DIV/0!</v>
      </c>
      <c r="V153" s="15" t="e">
        <f t="shared" si="47"/>
        <v>#DIV/0!</v>
      </c>
      <c r="W153" s="10" t="e">
        <f t="shared" si="48"/>
        <v>#DIV/0!</v>
      </c>
      <c r="X153" s="9" t="str">
        <f t="shared" si="49"/>
        <v>لا يوجد</v>
      </c>
    </row>
    <row r="154" spans="2:24" ht="15.75">
      <c r="B154" s="26"/>
      <c r="C154" s="31"/>
      <c r="D154" s="27"/>
      <c r="E154" s="27"/>
      <c r="F154" s="27"/>
      <c r="G154" s="33"/>
      <c r="H154" s="27"/>
      <c r="I154" s="24">
        <f t="shared" si="36"/>
        <v>0</v>
      </c>
      <c r="J154" s="14">
        <f t="shared" si="37"/>
        <v>0</v>
      </c>
      <c r="K154" s="13" t="e">
        <f t="shared" si="38"/>
        <v>#DIV/0!</v>
      </c>
      <c r="L154" s="13" t="e">
        <f t="shared" si="39"/>
        <v>#DIV/0!</v>
      </c>
      <c r="M154" s="15" t="e">
        <f t="shared" si="40"/>
        <v>#DIV/0!</v>
      </c>
      <c r="N154" s="24">
        <f t="shared" si="41"/>
        <v>0</v>
      </c>
      <c r="O154" s="24">
        <f t="shared" si="42"/>
        <v>0</v>
      </c>
      <c r="P154" s="25" t="e">
        <f t="shared" si="34"/>
        <v>#DIV/0!</v>
      </c>
      <c r="Q154" s="25" t="str">
        <f t="shared" si="43"/>
        <v>لايوجد</v>
      </c>
      <c r="R154" s="25" t="str">
        <f t="shared" si="44"/>
        <v>لا يوجد</v>
      </c>
      <c r="S154" s="10" t="e">
        <f t="shared" si="45"/>
        <v>#VALUE!</v>
      </c>
      <c r="T154" s="10" t="e">
        <f t="shared" si="46"/>
        <v>#VALUE!</v>
      </c>
      <c r="U154" s="15" t="e">
        <f t="shared" si="35"/>
        <v>#DIV/0!</v>
      </c>
      <c r="V154" s="15" t="e">
        <f t="shared" si="47"/>
        <v>#DIV/0!</v>
      </c>
      <c r="W154" s="10" t="e">
        <f t="shared" si="48"/>
        <v>#DIV/0!</v>
      </c>
      <c r="X154" s="9" t="str">
        <f t="shared" si="49"/>
        <v>لا يوجد</v>
      </c>
    </row>
    <row r="155" spans="2:24" ht="15.75">
      <c r="B155" s="26"/>
      <c r="C155" s="31"/>
      <c r="D155" s="27"/>
      <c r="E155" s="27"/>
      <c r="F155" s="27"/>
      <c r="G155" s="33"/>
      <c r="H155" s="27"/>
      <c r="I155" s="24">
        <f t="shared" si="36"/>
        <v>0</v>
      </c>
      <c r="J155" s="14">
        <f t="shared" si="37"/>
        <v>0</v>
      </c>
      <c r="K155" s="13" t="e">
        <f t="shared" si="38"/>
        <v>#DIV/0!</v>
      </c>
      <c r="L155" s="13" t="e">
        <f t="shared" si="39"/>
        <v>#DIV/0!</v>
      </c>
      <c r="M155" s="15" t="e">
        <f t="shared" si="40"/>
        <v>#DIV/0!</v>
      </c>
      <c r="N155" s="24">
        <f t="shared" si="41"/>
        <v>0</v>
      </c>
      <c r="O155" s="24">
        <f t="shared" si="42"/>
        <v>0</v>
      </c>
      <c r="P155" s="25" t="e">
        <f t="shared" si="34"/>
        <v>#DIV/0!</v>
      </c>
      <c r="Q155" s="25" t="str">
        <f t="shared" si="43"/>
        <v>لايوجد</v>
      </c>
      <c r="R155" s="25" t="str">
        <f t="shared" si="44"/>
        <v>لا يوجد</v>
      </c>
      <c r="S155" s="10" t="e">
        <f t="shared" si="45"/>
        <v>#VALUE!</v>
      </c>
      <c r="T155" s="10" t="e">
        <f t="shared" si="46"/>
        <v>#VALUE!</v>
      </c>
      <c r="U155" s="15" t="e">
        <f t="shared" si="35"/>
        <v>#DIV/0!</v>
      </c>
      <c r="V155" s="15" t="e">
        <f t="shared" si="47"/>
        <v>#DIV/0!</v>
      </c>
      <c r="W155" s="10" t="e">
        <f t="shared" si="48"/>
        <v>#DIV/0!</v>
      </c>
      <c r="X155" s="9" t="str">
        <f t="shared" si="49"/>
        <v>لا يوجد</v>
      </c>
    </row>
    <row r="156" spans="2:24" ht="15.75">
      <c r="B156" s="26"/>
      <c r="C156" s="31"/>
      <c r="D156" s="27"/>
      <c r="E156" s="27"/>
      <c r="F156" s="27"/>
      <c r="G156" s="33"/>
      <c r="H156" s="27"/>
      <c r="I156" s="24">
        <f t="shared" si="36"/>
        <v>0</v>
      </c>
      <c r="J156" s="14">
        <f t="shared" si="37"/>
        <v>0</v>
      </c>
      <c r="K156" s="13" t="e">
        <f t="shared" si="38"/>
        <v>#DIV/0!</v>
      </c>
      <c r="L156" s="13" t="e">
        <f t="shared" si="39"/>
        <v>#DIV/0!</v>
      </c>
      <c r="M156" s="15" t="e">
        <f t="shared" si="40"/>
        <v>#DIV/0!</v>
      </c>
      <c r="N156" s="24">
        <f t="shared" si="41"/>
        <v>0</v>
      </c>
      <c r="O156" s="24">
        <f t="shared" si="42"/>
        <v>0</v>
      </c>
      <c r="P156" s="25" t="e">
        <f t="shared" si="34"/>
        <v>#DIV/0!</v>
      </c>
      <c r="Q156" s="25" t="str">
        <f t="shared" si="43"/>
        <v>لايوجد</v>
      </c>
      <c r="R156" s="25" t="str">
        <f t="shared" si="44"/>
        <v>لا يوجد</v>
      </c>
      <c r="S156" s="10" t="e">
        <f t="shared" si="45"/>
        <v>#VALUE!</v>
      </c>
      <c r="T156" s="10" t="e">
        <f t="shared" si="46"/>
        <v>#VALUE!</v>
      </c>
      <c r="U156" s="15" t="e">
        <f t="shared" si="35"/>
        <v>#DIV/0!</v>
      </c>
      <c r="V156" s="15" t="e">
        <f t="shared" si="47"/>
        <v>#DIV/0!</v>
      </c>
      <c r="W156" s="10" t="e">
        <f t="shared" si="48"/>
        <v>#DIV/0!</v>
      </c>
      <c r="X156" s="9" t="str">
        <f t="shared" si="49"/>
        <v>لا يوجد</v>
      </c>
    </row>
    <row r="157" spans="2:24" ht="15.75">
      <c r="B157" s="47"/>
      <c r="C157" s="47"/>
      <c r="D157" s="47"/>
      <c r="E157" s="47"/>
      <c r="F157" s="47"/>
      <c r="G157" s="48"/>
      <c r="H157" s="47"/>
      <c r="I157" s="24">
        <f t="shared" si="36"/>
        <v>0</v>
      </c>
      <c r="J157" s="14">
        <f t="shared" si="37"/>
        <v>0</v>
      </c>
      <c r="K157" s="13" t="e">
        <f t="shared" si="38"/>
        <v>#DIV/0!</v>
      </c>
      <c r="L157" s="13" t="e">
        <f t="shared" si="39"/>
        <v>#DIV/0!</v>
      </c>
      <c r="M157" s="15" t="e">
        <f t="shared" si="40"/>
        <v>#DIV/0!</v>
      </c>
      <c r="N157" s="24">
        <f t="shared" si="41"/>
        <v>0</v>
      </c>
      <c r="O157" s="24">
        <f t="shared" si="42"/>
        <v>0</v>
      </c>
      <c r="P157" s="25" t="e">
        <f t="shared" si="34"/>
        <v>#DIV/0!</v>
      </c>
      <c r="Q157" s="25" t="str">
        <f t="shared" si="43"/>
        <v>لايوجد</v>
      </c>
      <c r="R157" s="25" t="str">
        <f t="shared" si="44"/>
        <v>لا يوجد</v>
      </c>
      <c r="S157" s="10" t="e">
        <f t="shared" si="45"/>
        <v>#VALUE!</v>
      </c>
      <c r="T157" s="10" t="e">
        <f t="shared" si="46"/>
        <v>#VALUE!</v>
      </c>
      <c r="U157" s="15" t="e">
        <f t="shared" si="35"/>
        <v>#DIV/0!</v>
      </c>
      <c r="V157" s="15" t="e">
        <f t="shared" si="47"/>
        <v>#DIV/0!</v>
      </c>
      <c r="W157" s="10" t="e">
        <f t="shared" si="48"/>
        <v>#DIV/0!</v>
      </c>
      <c r="X157" s="9" t="str">
        <f t="shared" si="49"/>
        <v>لا يوجد</v>
      </c>
    </row>
    <row r="158" spans="2:24" ht="15.75">
      <c r="B158" s="47"/>
      <c r="C158" s="47"/>
      <c r="D158" s="47"/>
      <c r="E158" s="47"/>
      <c r="F158" s="47"/>
      <c r="G158" s="48"/>
      <c r="H158" s="47"/>
      <c r="I158" s="24">
        <f t="shared" si="36"/>
        <v>0</v>
      </c>
      <c r="J158" s="14">
        <f t="shared" si="37"/>
        <v>0</v>
      </c>
      <c r="K158" s="13" t="e">
        <f t="shared" si="38"/>
        <v>#DIV/0!</v>
      </c>
      <c r="L158" s="13" t="e">
        <f t="shared" si="39"/>
        <v>#DIV/0!</v>
      </c>
      <c r="M158" s="15" t="e">
        <f t="shared" si="40"/>
        <v>#DIV/0!</v>
      </c>
      <c r="N158" s="24">
        <f t="shared" si="41"/>
        <v>0</v>
      </c>
      <c r="O158" s="24">
        <f t="shared" si="42"/>
        <v>0</v>
      </c>
      <c r="P158" s="25" t="e">
        <f t="shared" si="34"/>
        <v>#DIV/0!</v>
      </c>
      <c r="Q158" s="25" t="str">
        <f t="shared" si="43"/>
        <v>لايوجد</v>
      </c>
      <c r="R158" s="25" t="str">
        <f t="shared" si="44"/>
        <v>لا يوجد</v>
      </c>
      <c r="S158" s="10" t="e">
        <f t="shared" si="45"/>
        <v>#VALUE!</v>
      </c>
      <c r="T158" s="10" t="e">
        <f t="shared" si="46"/>
        <v>#VALUE!</v>
      </c>
      <c r="U158" s="15" t="e">
        <f t="shared" si="35"/>
        <v>#DIV/0!</v>
      </c>
      <c r="V158" s="15" t="e">
        <f t="shared" si="47"/>
        <v>#DIV/0!</v>
      </c>
      <c r="W158" s="10" t="e">
        <f t="shared" si="48"/>
        <v>#DIV/0!</v>
      </c>
      <c r="X158" s="9" t="str">
        <f t="shared" si="49"/>
        <v>لا يوجد</v>
      </c>
    </row>
    <row r="159" spans="2:24" ht="15.75">
      <c r="B159" s="47"/>
      <c r="C159" s="47"/>
      <c r="D159" s="47"/>
      <c r="E159" s="47"/>
      <c r="F159" s="47"/>
      <c r="G159" s="48"/>
      <c r="H159" s="47"/>
      <c r="I159" s="24">
        <f t="shared" si="36"/>
        <v>0</v>
      </c>
      <c r="J159" s="14">
        <f t="shared" si="37"/>
        <v>0</v>
      </c>
      <c r="K159" s="13" t="e">
        <f t="shared" si="38"/>
        <v>#DIV/0!</v>
      </c>
      <c r="L159" s="13" t="e">
        <f t="shared" si="39"/>
        <v>#DIV/0!</v>
      </c>
      <c r="M159" s="15" t="e">
        <f t="shared" si="40"/>
        <v>#DIV/0!</v>
      </c>
      <c r="N159" s="24">
        <f t="shared" si="41"/>
        <v>0</v>
      </c>
      <c r="O159" s="24">
        <f t="shared" si="42"/>
        <v>0</v>
      </c>
      <c r="P159" s="25" t="e">
        <f t="shared" si="34"/>
        <v>#DIV/0!</v>
      </c>
      <c r="Q159" s="25" t="str">
        <f t="shared" si="43"/>
        <v>لايوجد</v>
      </c>
      <c r="R159" s="25" t="str">
        <f t="shared" si="44"/>
        <v>لا يوجد</v>
      </c>
      <c r="S159" s="10" t="e">
        <f t="shared" si="45"/>
        <v>#VALUE!</v>
      </c>
      <c r="T159" s="10" t="e">
        <f t="shared" si="46"/>
        <v>#VALUE!</v>
      </c>
      <c r="U159" s="15" t="e">
        <f t="shared" si="35"/>
        <v>#DIV/0!</v>
      </c>
      <c r="V159" s="15" t="e">
        <f t="shared" si="47"/>
        <v>#DIV/0!</v>
      </c>
      <c r="W159" s="10" t="e">
        <f t="shared" si="48"/>
        <v>#DIV/0!</v>
      </c>
      <c r="X159" s="9" t="str">
        <f t="shared" si="49"/>
        <v>لا يوجد</v>
      </c>
    </row>
    <row r="160" spans="2:24" ht="15.75">
      <c r="B160" s="47"/>
      <c r="C160" s="47"/>
      <c r="D160" s="47"/>
      <c r="E160" s="47"/>
      <c r="F160" s="47"/>
      <c r="G160" s="48"/>
      <c r="H160" s="47"/>
      <c r="I160" s="24">
        <f t="shared" si="36"/>
        <v>0</v>
      </c>
      <c r="J160" s="14">
        <f t="shared" si="37"/>
        <v>0</v>
      </c>
      <c r="K160" s="13" t="e">
        <f t="shared" si="38"/>
        <v>#DIV/0!</v>
      </c>
      <c r="L160" s="13" t="e">
        <f t="shared" si="39"/>
        <v>#DIV/0!</v>
      </c>
      <c r="M160" s="15" t="e">
        <f t="shared" si="40"/>
        <v>#DIV/0!</v>
      </c>
      <c r="N160" s="24">
        <f t="shared" si="41"/>
        <v>0</v>
      </c>
      <c r="O160" s="24">
        <f t="shared" si="42"/>
        <v>0</v>
      </c>
      <c r="P160" s="25" t="e">
        <f t="shared" si="34"/>
        <v>#DIV/0!</v>
      </c>
      <c r="Q160" s="25" t="str">
        <f t="shared" si="43"/>
        <v>لايوجد</v>
      </c>
      <c r="R160" s="25" t="str">
        <f t="shared" si="44"/>
        <v>لا يوجد</v>
      </c>
      <c r="S160" s="10" t="e">
        <f t="shared" si="45"/>
        <v>#VALUE!</v>
      </c>
      <c r="T160" s="10" t="e">
        <f t="shared" si="46"/>
        <v>#VALUE!</v>
      </c>
      <c r="U160" s="15" t="e">
        <f t="shared" si="35"/>
        <v>#DIV/0!</v>
      </c>
      <c r="V160" s="15" t="e">
        <f t="shared" si="47"/>
        <v>#DIV/0!</v>
      </c>
      <c r="W160" s="10" t="e">
        <f t="shared" si="48"/>
        <v>#DIV/0!</v>
      </c>
      <c r="X160" s="9" t="str">
        <f t="shared" si="49"/>
        <v>لا يوجد</v>
      </c>
    </row>
    <row r="161" spans="2:24" ht="15.75">
      <c r="B161" s="47"/>
      <c r="C161" s="47"/>
      <c r="D161" s="47"/>
      <c r="E161" s="47"/>
      <c r="F161" s="47"/>
      <c r="G161" s="48"/>
      <c r="H161" s="47"/>
      <c r="I161" s="24">
        <f t="shared" si="36"/>
        <v>0</v>
      </c>
      <c r="J161" s="14">
        <f t="shared" si="37"/>
        <v>0</v>
      </c>
      <c r="K161" s="13" t="e">
        <f t="shared" si="38"/>
        <v>#DIV/0!</v>
      </c>
      <c r="L161" s="13" t="e">
        <f t="shared" si="39"/>
        <v>#DIV/0!</v>
      </c>
      <c r="M161" s="15" t="e">
        <f t="shared" si="40"/>
        <v>#DIV/0!</v>
      </c>
      <c r="N161" s="24">
        <f t="shared" si="41"/>
        <v>0</v>
      </c>
      <c r="O161" s="24">
        <f t="shared" si="42"/>
        <v>0</v>
      </c>
      <c r="P161" s="25" t="e">
        <f t="shared" si="34"/>
        <v>#DIV/0!</v>
      </c>
      <c r="Q161" s="25" t="str">
        <f t="shared" si="43"/>
        <v>لايوجد</v>
      </c>
      <c r="R161" s="25" t="str">
        <f t="shared" si="44"/>
        <v>لا يوجد</v>
      </c>
      <c r="S161" s="10" t="e">
        <f t="shared" si="45"/>
        <v>#VALUE!</v>
      </c>
      <c r="T161" s="10" t="e">
        <f t="shared" si="46"/>
        <v>#VALUE!</v>
      </c>
      <c r="U161" s="15" t="e">
        <f t="shared" si="35"/>
        <v>#DIV/0!</v>
      </c>
      <c r="V161" s="15" t="e">
        <f t="shared" si="47"/>
        <v>#DIV/0!</v>
      </c>
      <c r="W161" s="10" t="e">
        <f t="shared" si="48"/>
        <v>#DIV/0!</v>
      </c>
      <c r="X161" s="9" t="str">
        <f t="shared" si="49"/>
        <v>لا يوجد</v>
      </c>
    </row>
    <row r="162" spans="2:24" ht="15.75">
      <c r="B162" s="47"/>
      <c r="C162" s="47"/>
      <c r="D162" s="47"/>
      <c r="E162" s="47"/>
      <c r="F162" s="47"/>
      <c r="G162" s="48"/>
      <c r="H162" s="47"/>
      <c r="I162" s="24">
        <f t="shared" si="36"/>
        <v>0</v>
      </c>
      <c r="J162" s="14">
        <f t="shared" si="37"/>
        <v>0</v>
      </c>
      <c r="K162" s="13" t="e">
        <f t="shared" si="38"/>
        <v>#DIV/0!</v>
      </c>
      <c r="L162" s="13" t="e">
        <f t="shared" si="39"/>
        <v>#DIV/0!</v>
      </c>
      <c r="M162" s="15" t="e">
        <f t="shared" si="40"/>
        <v>#DIV/0!</v>
      </c>
      <c r="N162" s="24">
        <f t="shared" si="41"/>
        <v>0</v>
      </c>
      <c r="O162" s="24">
        <f t="shared" si="42"/>
        <v>0</v>
      </c>
      <c r="P162" s="25" t="e">
        <f t="shared" si="34"/>
        <v>#DIV/0!</v>
      </c>
      <c r="Q162" s="25" t="str">
        <f t="shared" si="43"/>
        <v>لايوجد</v>
      </c>
      <c r="R162" s="25" t="str">
        <f t="shared" si="44"/>
        <v>لا يوجد</v>
      </c>
      <c r="S162" s="10" t="e">
        <f t="shared" si="45"/>
        <v>#VALUE!</v>
      </c>
      <c r="T162" s="10" t="e">
        <f t="shared" si="46"/>
        <v>#VALUE!</v>
      </c>
      <c r="U162" s="15" t="e">
        <f t="shared" si="35"/>
        <v>#DIV/0!</v>
      </c>
      <c r="V162" s="15" t="e">
        <f t="shared" si="47"/>
        <v>#DIV/0!</v>
      </c>
      <c r="W162" s="10" t="e">
        <f t="shared" si="48"/>
        <v>#DIV/0!</v>
      </c>
      <c r="X162" s="9" t="str">
        <f t="shared" si="49"/>
        <v>لا يوجد</v>
      </c>
    </row>
    <row r="163" spans="2:24" ht="15.75">
      <c r="B163" s="47"/>
      <c r="C163" s="47"/>
      <c r="D163" s="47"/>
      <c r="E163" s="47"/>
      <c r="F163" s="47"/>
      <c r="G163" s="48"/>
      <c r="H163" s="47"/>
      <c r="I163" s="24">
        <f t="shared" si="36"/>
        <v>0</v>
      </c>
      <c r="J163" s="14">
        <f t="shared" si="37"/>
        <v>0</v>
      </c>
      <c r="K163" s="13" t="e">
        <f t="shared" si="38"/>
        <v>#DIV/0!</v>
      </c>
      <c r="L163" s="13" t="e">
        <f t="shared" si="39"/>
        <v>#DIV/0!</v>
      </c>
      <c r="M163" s="15" t="e">
        <f t="shared" si="40"/>
        <v>#DIV/0!</v>
      </c>
      <c r="N163" s="24">
        <f t="shared" si="41"/>
        <v>0</v>
      </c>
      <c r="O163" s="24">
        <f t="shared" si="42"/>
        <v>0</v>
      </c>
      <c r="P163" s="25" t="e">
        <f t="shared" si="34"/>
        <v>#DIV/0!</v>
      </c>
      <c r="Q163" s="25" t="str">
        <f t="shared" si="43"/>
        <v>لايوجد</v>
      </c>
      <c r="R163" s="25" t="str">
        <f t="shared" si="44"/>
        <v>لا يوجد</v>
      </c>
      <c r="S163" s="10" t="e">
        <f t="shared" si="45"/>
        <v>#VALUE!</v>
      </c>
      <c r="T163" s="10" t="e">
        <f t="shared" si="46"/>
        <v>#VALUE!</v>
      </c>
      <c r="U163" s="15" t="e">
        <f t="shared" si="35"/>
        <v>#DIV/0!</v>
      </c>
      <c r="V163" s="15" t="e">
        <f t="shared" si="47"/>
        <v>#DIV/0!</v>
      </c>
      <c r="W163" s="10" t="e">
        <f t="shared" si="48"/>
        <v>#DIV/0!</v>
      </c>
      <c r="X163" s="9" t="str">
        <f t="shared" si="49"/>
        <v>لا يوجد</v>
      </c>
    </row>
    <row r="164" spans="2:24" ht="15.75">
      <c r="B164" s="47"/>
      <c r="C164" s="47"/>
      <c r="D164" s="47"/>
      <c r="E164" s="47"/>
      <c r="F164" s="47"/>
      <c r="G164" s="48"/>
      <c r="H164" s="47"/>
      <c r="I164" s="24">
        <f t="shared" si="36"/>
        <v>0</v>
      </c>
      <c r="J164" s="14">
        <f t="shared" si="37"/>
        <v>0</v>
      </c>
      <c r="K164" s="13" t="e">
        <f t="shared" si="38"/>
        <v>#DIV/0!</v>
      </c>
      <c r="L164" s="13" t="e">
        <f t="shared" si="39"/>
        <v>#DIV/0!</v>
      </c>
      <c r="M164" s="15" t="e">
        <f t="shared" si="40"/>
        <v>#DIV/0!</v>
      </c>
      <c r="N164" s="24">
        <f t="shared" si="41"/>
        <v>0</v>
      </c>
      <c r="O164" s="24">
        <f t="shared" si="42"/>
        <v>0</v>
      </c>
      <c r="P164" s="25" t="e">
        <f t="shared" si="34"/>
        <v>#DIV/0!</v>
      </c>
      <c r="Q164" s="25" t="str">
        <f t="shared" si="43"/>
        <v>لايوجد</v>
      </c>
      <c r="R164" s="25" t="str">
        <f t="shared" si="44"/>
        <v>لا يوجد</v>
      </c>
      <c r="S164" s="10" t="e">
        <f t="shared" si="45"/>
        <v>#VALUE!</v>
      </c>
      <c r="T164" s="10" t="e">
        <f t="shared" si="46"/>
        <v>#VALUE!</v>
      </c>
      <c r="U164" s="15" t="e">
        <f t="shared" si="35"/>
        <v>#DIV/0!</v>
      </c>
      <c r="V164" s="15" t="e">
        <f t="shared" si="47"/>
        <v>#DIV/0!</v>
      </c>
      <c r="W164" s="10" t="e">
        <f t="shared" si="48"/>
        <v>#DIV/0!</v>
      </c>
      <c r="X164" s="9" t="str">
        <f t="shared" si="49"/>
        <v>لا يوجد</v>
      </c>
    </row>
    <row r="165" spans="2:24" ht="15.75">
      <c r="B165" s="47"/>
      <c r="C165" s="47"/>
      <c r="D165" s="47"/>
      <c r="E165" s="47"/>
      <c r="F165" s="47"/>
      <c r="G165" s="48"/>
      <c r="H165" s="47"/>
      <c r="I165" s="24">
        <f t="shared" si="36"/>
        <v>0</v>
      </c>
      <c r="J165" s="14">
        <f t="shared" si="37"/>
        <v>0</v>
      </c>
      <c r="K165" s="13" t="e">
        <f t="shared" si="38"/>
        <v>#DIV/0!</v>
      </c>
      <c r="L165" s="13" t="e">
        <f t="shared" si="39"/>
        <v>#DIV/0!</v>
      </c>
      <c r="M165" s="15" t="e">
        <f t="shared" si="40"/>
        <v>#DIV/0!</v>
      </c>
      <c r="N165" s="24">
        <f t="shared" si="41"/>
        <v>0</v>
      </c>
      <c r="O165" s="24">
        <f t="shared" si="42"/>
        <v>0</v>
      </c>
      <c r="P165" s="25" t="e">
        <f t="shared" si="34"/>
        <v>#DIV/0!</v>
      </c>
      <c r="Q165" s="25" t="str">
        <f t="shared" si="43"/>
        <v>لايوجد</v>
      </c>
      <c r="R165" s="25" t="str">
        <f t="shared" si="44"/>
        <v>لا يوجد</v>
      </c>
      <c r="S165" s="10" t="e">
        <f t="shared" si="45"/>
        <v>#VALUE!</v>
      </c>
      <c r="T165" s="10" t="e">
        <f t="shared" si="46"/>
        <v>#VALUE!</v>
      </c>
      <c r="U165" s="15" t="e">
        <f t="shared" si="35"/>
        <v>#DIV/0!</v>
      </c>
      <c r="V165" s="15" t="e">
        <f t="shared" si="47"/>
        <v>#DIV/0!</v>
      </c>
      <c r="W165" s="10" t="e">
        <f t="shared" si="48"/>
        <v>#DIV/0!</v>
      </c>
      <c r="X165" s="9" t="str">
        <f t="shared" si="49"/>
        <v>لا يوجد</v>
      </c>
    </row>
    <row r="166" spans="2:24" ht="15.75">
      <c r="B166" s="47"/>
      <c r="C166" s="47"/>
      <c r="D166" s="47"/>
      <c r="E166" s="47"/>
      <c r="F166" s="47"/>
      <c r="G166" s="48"/>
      <c r="H166" s="47"/>
      <c r="I166" s="24">
        <f t="shared" si="36"/>
        <v>0</v>
      </c>
      <c r="J166" s="14">
        <f t="shared" si="37"/>
        <v>0</v>
      </c>
      <c r="K166" s="13" t="e">
        <f t="shared" si="38"/>
        <v>#DIV/0!</v>
      </c>
      <c r="L166" s="13" t="e">
        <f t="shared" si="39"/>
        <v>#DIV/0!</v>
      </c>
      <c r="M166" s="15" t="e">
        <f t="shared" si="40"/>
        <v>#DIV/0!</v>
      </c>
      <c r="N166" s="24">
        <f t="shared" si="41"/>
        <v>0</v>
      </c>
      <c r="O166" s="24">
        <f t="shared" si="42"/>
        <v>0</v>
      </c>
      <c r="P166" s="25" t="e">
        <f t="shared" si="34"/>
        <v>#DIV/0!</v>
      </c>
      <c r="Q166" s="25" t="str">
        <f t="shared" si="43"/>
        <v>لايوجد</v>
      </c>
      <c r="R166" s="25" t="str">
        <f t="shared" si="44"/>
        <v>لا يوجد</v>
      </c>
      <c r="S166" s="10" t="e">
        <f t="shared" si="45"/>
        <v>#VALUE!</v>
      </c>
      <c r="T166" s="10" t="e">
        <f t="shared" si="46"/>
        <v>#VALUE!</v>
      </c>
      <c r="U166" s="15" t="e">
        <f t="shared" si="35"/>
        <v>#DIV/0!</v>
      </c>
      <c r="V166" s="15" t="e">
        <f t="shared" si="47"/>
        <v>#DIV/0!</v>
      </c>
      <c r="W166" s="10" t="e">
        <f t="shared" si="48"/>
        <v>#DIV/0!</v>
      </c>
      <c r="X166" s="9" t="str">
        <f t="shared" si="49"/>
        <v>لا يوجد</v>
      </c>
    </row>
    <row r="167" spans="2:24" ht="15.75">
      <c r="B167" s="47"/>
      <c r="C167" s="47"/>
      <c r="D167" s="47"/>
      <c r="E167" s="47"/>
      <c r="F167" s="47"/>
      <c r="G167" s="48"/>
      <c r="H167" s="47"/>
      <c r="I167" s="24">
        <f t="shared" si="36"/>
        <v>0</v>
      </c>
      <c r="J167" s="14">
        <f t="shared" si="37"/>
        <v>0</v>
      </c>
      <c r="K167" s="13" t="e">
        <f t="shared" si="38"/>
        <v>#DIV/0!</v>
      </c>
      <c r="L167" s="13" t="e">
        <f t="shared" si="39"/>
        <v>#DIV/0!</v>
      </c>
      <c r="M167" s="15" t="e">
        <f t="shared" si="40"/>
        <v>#DIV/0!</v>
      </c>
      <c r="N167" s="24">
        <f t="shared" si="41"/>
        <v>0</v>
      </c>
      <c r="O167" s="24">
        <f t="shared" si="42"/>
        <v>0</v>
      </c>
      <c r="P167" s="25" t="e">
        <f t="shared" si="34"/>
        <v>#DIV/0!</v>
      </c>
      <c r="Q167" s="25" t="str">
        <f t="shared" si="43"/>
        <v>لايوجد</v>
      </c>
      <c r="R167" s="25" t="str">
        <f t="shared" si="44"/>
        <v>لا يوجد</v>
      </c>
      <c r="S167" s="10" t="e">
        <f t="shared" si="45"/>
        <v>#VALUE!</v>
      </c>
      <c r="T167" s="10" t="e">
        <f t="shared" si="46"/>
        <v>#VALUE!</v>
      </c>
      <c r="U167" s="15" t="e">
        <f t="shared" si="35"/>
        <v>#DIV/0!</v>
      </c>
      <c r="V167" s="15" t="e">
        <f t="shared" si="47"/>
        <v>#DIV/0!</v>
      </c>
      <c r="W167" s="10" t="e">
        <f t="shared" si="48"/>
        <v>#DIV/0!</v>
      </c>
      <c r="X167" s="9" t="str">
        <f t="shared" si="49"/>
        <v>لا يوجد</v>
      </c>
    </row>
    <row r="168" spans="2:24" ht="15.75">
      <c r="B168" s="47"/>
      <c r="C168" s="47"/>
      <c r="D168" s="47"/>
      <c r="E168" s="47"/>
      <c r="F168" s="47"/>
      <c r="G168" s="48"/>
      <c r="H168" s="47"/>
      <c r="I168" s="24">
        <f t="shared" si="36"/>
        <v>0</v>
      </c>
      <c r="J168" s="14">
        <f t="shared" si="37"/>
        <v>0</v>
      </c>
      <c r="K168" s="13" t="e">
        <f t="shared" si="38"/>
        <v>#DIV/0!</v>
      </c>
      <c r="L168" s="13" t="e">
        <f t="shared" si="39"/>
        <v>#DIV/0!</v>
      </c>
      <c r="M168" s="15" t="e">
        <f t="shared" si="40"/>
        <v>#DIV/0!</v>
      </c>
      <c r="N168" s="24">
        <f t="shared" si="41"/>
        <v>0</v>
      </c>
      <c r="O168" s="24">
        <f t="shared" si="42"/>
        <v>0</v>
      </c>
      <c r="P168" s="25" t="e">
        <f t="shared" si="34"/>
        <v>#DIV/0!</v>
      </c>
      <c r="Q168" s="25" t="str">
        <f t="shared" si="43"/>
        <v>لايوجد</v>
      </c>
      <c r="R168" s="25" t="str">
        <f t="shared" si="44"/>
        <v>لا يوجد</v>
      </c>
      <c r="S168" s="10" t="e">
        <f t="shared" si="45"/>
        <v>#VALUE!</v>
      </c>
      <c r="T168" s="10" t="e">
        <f t="shared" si="46"/>
        <v>#VALUE!</v>
      </c>
      <c r="U168" s="15" t="e">
        <f t="shared" si="35"/>
        <v>#DIV/0!</v>
      </c>
      <c r="V168" s="15" t="e">
        <f t="shared" si="47"/>
        <v>#DIV/0!</v>
      </c>
      <c r="W168" s="10" t="e">
        <f t="shared" si="48"/>
        <v>#DIV/0!</v>
      </c>
      <c r="X168" s="9" t="str">
        <f t="shared" si="49"/>
        <v>لا يوجد</v>
      </c>
    </row>
    <row r="169" spans="2:24" ht="15.75">
      <c r="B169" s="47"/>
      <c r="C169" s="47"/>
      <c r="D169" s="47"/>
      <c r="E169" s="47"/>
      <c r="F169" s="47"/>
      <c r="G169" s="48"/>
      <c r="H169" s="47"/>
      <c r="I169" s="24">
        <f t="shared" si="36"/>
        <v>0</v>
      </c>
      <c r="J169" s="14">
        <f t="shared" si="37"/>
        <v>0</v>
      </c>
      <c r="K169" s="13" t="e">
        <f t="shared" si="38"/>
        <v>#DIV/0!</v>
      </c>
      <c r="L169" s="13" t="e">
        <f t="shared" si="39"/>
        <v>#DIV/0!</v>
      </c>
      <c r="M169" s="15" t="e">
        <f t="shared" si="40"/>
        <v>#DIV/0!</v>
      </c>
      <c r="N169" s="24">
        <f t="shared" si="41"/>
        <v>0</v>
      </c>
      <c r="O169" s="24">
        <f t="shared" si="42"/>
        <v>0</v>
      </c>
      <c r="P169" s="25" t="e">
        <f t="shared" si="34"/>
        <v>#DIV/0!</v>
      </c>
      <c r="Q169" s="25" t="str">
        <f t="shared" si="43"/>
        <v>لايوجد</v>
      </c>
      <c r="R169" s="25" t="str">
        <f t="shared" si="44"/>
        <v>لا يوجد</v>
      </c>
      <c r="S169" s="10" t="e">
        <f t="shared" si="45"/>
        <v>#VALUE!</v>
      </c>
      <c r="T169" s="10" t="e">
        <f t="shared" si="46"/>
        <v>#VALUE!</v>
      </c>
      <c r="U169" s="15" t="e">
        <f t="shared" si="35"/>
        <v>#DIV/0!</v>
      </c>
      <c r="V169" s="15" t="e">
        <f t="shared" si="47"/>
        <v>#DIV/0!</v>
      </c>
      <c r="W169" s="10" t="e">
        <f t="shared" si="48"/>
        <v>#DIV/0!</v>
      </c>
      <c r="X169" s="9" t="str">
        <f t="shared" si="49"/>
        <v>لا يوجد</v>
      </c>
    </row>
    <row r="170" spans="2:24" ht="15.75">
      <c r="B170" s="47"/>
      <c r="C170" s="47"/>
      <c r="D170" s="47"/>
      <c r="E170" s="47"/>
      <c r="F170" s="47"/>
      <c r="G170" s="48"/>
      <c r="H170" s="47"/>
      <c r="I170" s="24">
        <f t="shared" si="36"/>
        <v>0</v>
      </c>
      <c r="J170" s="14">
        <f t="shared" si="37"/>
        <v>0</v>
      </c>
      <c r="K170" s="13" t="e">
        <f t="shared" si="38"/>
        <v>#DIV/0!</v>
      </c>
      <c r="L170" s="13" t="e">
        <f t="shared" si="39"/>
        <v>#DIV/0!</v>
      </c>
      <c r="M170" s="15" t="e">
        <f t="shared" si="40"/>
        <v>#DIV/0!</v>
      </c>
      <c r="N170" s="24">
        <f t="shared" si="41"/>
        <v>0</v>
      </c>
      <c r="O170" s="24">
        <f t="shared" si="42"/>
        <v>0</v>
      </c>
      <c r="P170" s="25" t="e">
        <f t="shared" si="34"/>
        <v>#DIV/0!</v>
      </c>
      <c r="Q170" s="25" t="str">
        <f t="shared" si="43"/>
        <v>لايوجد</v>
      </c>
      <c r="R170" s="25" t="str">
        <f t="shared" si="44"/>
        <v>لا يوجد</v>
      </c>
      <c r="S170" s="10" t="e">
        <f t="shared" si="45"/>
        <v>#VALUE!</v>
      </c>
      <c r="T170" s="10" t="e">
        <f t="shared" si="46"/>
        <v>#VALUE!</v>
      </c>
      <c r="U170" s="15" t="e">
        <f t="shared" si="35"/>
        <v>#DIV/0!</v>
      </c>
      <c r="V170" s="15" t="e">
        <f t="shared" si="47"/>
        <v>#DIV/0!</v>
      </c>
      <c r="W170" s="10" t="e">
        <f t="shared" si="48"/>
        <v>#DIV/0!</v>
      </c>
      <c r="X170" s="9" t="str">
        <f t="shared" si="49"/>
        <v>لا يوجد</v>
      </c>
    </row>
    <row r="171" spans="2:24" ht="15.75">
      <c r="B171" s="47"/>
      <c r="C171" s="47"/>
      <c r="D171" s="47"/>
      <c r="E171" s="47"/>
      <c r="F171" s="47"/>
      <c r="G171" s="48"/>
      <c r="H171" s="47"/>
      <c r="I171" s="24">
        <f t="shared" si="36"/>
        <v>0</v>
      </c>
      <c r="J171" s="14">
        <f t="shared" si="37"/>
        <v>0</v>
      </c>
      <c r="K171" s="13" t="e">
        <f t="shared" si="38"/>
        <v>#DIV/0!</v>
      </c>
      <c r="L171" s="13" t="e">
        <f t="shared" si="39"/>
        <v>#DIV/0!</v>
      </c>
      <c r="M171" s="15" t="e">
        <f t="shared" si="40"/>
        <v>#DIV/0!</v>
      </c>
      <c r="N171" s="24">
        <f t="shared" si="41"/>
        <v>0</v>
      </c>
      <c r="O171" s="24">
        <f t="shared" si="42"/>
        <v>0</v>
      </c>
      <c r="P171" s="25" t="e">
        <f t="shared" si="34"/>
        <v>#DIV/0!</v>
      </c>
      <c r="Q171" s="25" t="str">
        <f t="shared" si="43"/>
        <v>لايوجد</v>
      </c>
      <c r="R171" s="25" t="str">
        <f t="shared" si="44"/>
        <v>لا يوجد</v>
      </c>
      <c r="S171" s="10" t="e">
        <f t="shared" si="45"/>
        <v>#VALUE!</v>
      </c>
      <c r="T171" s="10" t="e">
        <f t="shared" si="46"/>
        <v>#VALUE!</v>
      </c>
      <c r="U171" s="15" t="e">
        <f t="shared" si="35"/>
        <v>#DIV/0!</v>
      </c>
      <c r="V171" s="15" t="e">
        <f t="shared" si="47"/>
        <v>#DIV/0!</v>
      </c>
      <c r="W171" s="10" t="e">
        <f t="shared" si="48"/>
        <v>#DIV/0!</v>
      </c>
      <c r="X171" s="9" t="str">
        <f t="shared" si="49"/>
        <v>لا يوجد</v>
      </c>
    </row>
    <row r="172" spans="2:24" ht="15.75">
      <c r="B172" s="47"/>
      <c r="C172" s="47"/>
      <c r="D172" s="47"/>
      <c r="E172" s="47"/>
      <c r="F172" s="47"/>
      <c r="G172" s="48"/>
      <c r="H172" s="47"/>
      <c r="I172" s="24">
        <f t="shared" si="36"/>
        <v>0</v>
      </c>
      <c r="J172" s="14">
        <f t="shared" si="37"/>
        <v>0</v>
      </c>
      <c r="K172" s="13" t="e">
        <f t="shared" si="38"/>
        <v>#DIV/0!</v>
      </c>
      <c r="L172" s="13" t="e">
        <f t="shared" si="39"/>
        <v>#DIV/0!</v>
      </c>
      <c r="M172" s="15" t="e">
        <f t="shared" si="40"/>
        <v>#DIV/0!</v>
      </c>
      <c r="N172" s="24">
        <f t="shared" si="41"/>
        <v>0</v>
      </c>
      <c r="O172" s="24">
        <f t="shared" si="42"/>
        <v>0</v>
      </c>
      <c r="P172" s="25" t="e">
        <f t="shared" si="34"/>
        <v>#DIV/0!</v>
      </c>
      <c r="Q172" s="25" t="str">
        <f t="shared" si="43"/>
        <v>لايوجد</v>
      </c>
      <c r="R172" s="25" t="str">
        <f t="shared" si="44"/>
        <v>لا يوجد</v>
      </c>
      <c r="S172" s="10" t="e">
        <f t="shared" si="45"/>
        <v>#VALUE!</v>
      </c>
      <c r="T172" s="10" t="e">
        <f t="shared" si="46"/>
        <v>#VALUE!</v>
      </c>
      <c r="U172" s="15" t="e">
        <f t="shared" si="35"/>
        <v>#DIV/0!</v>
      </c>
      <c r="V172" s="15" t="e">
        <f t="shared" si="47"/>
        <v>#DIV/0!</v>
      </c>
      <c r="W172" s="10" t="e">
        <f t="shared" si="48"/>
        <v>#DIV/0!</v>
      </c>
      <c r="X172" s="9" t="str">
        <f t="shared" si="49"/>
        <v>لا يوجد</v>
      </c>
    </row>
    <row r="173" spans="2:24" ht="15.75">
      <c r="B173" s="47"/>
      <c r="C173" s="47"/>
      <c r="D173" s="47"/>
      <c r="E173" s="47"/>
      <c r="F173" s="47"/>
      <c r="G173" s="48"/>
      <c r="H173" s="47"/>
      <c r="I173" s="24">
        <f t="shared" si="36"/>
        <v>0</v>
      </c>
      <c r="J173" s="14">
        <f t="shared" si="37"/>
        <v>0</v>
      </c>
      <c r="K173" s="13" t="e">
        <f t="shared" si="38"/>
        <v>#DIV/0!</v>
      </c>
      <c r="L173" s="13" t="e">
        <f t="shared" si="39"/>
        <v>#DIV/0!</v>
      </c>
      <c r="M173" s="15" t="e">
        <f t="shared" si="40"/>
        <v>#DIV/0!</v>
      </c>
      <c r="N173" s="24">
        <f t="shared" si="41"/>
        <v>0</v>
      </c>
      <c r="O173" s="24">
        <f t="shared" si="42"/>
        <v>0</v>
      </c>
      <c r="P173" s="25" t="e">
        <f t="shared" si="34"/>
        <v>#DIV/0!</v>
      </c>
      <c r="Q173" s="25" t="str">
        <f t="shared" si="43"/>
        <v>لايوجد</v>
      </c>
      <c r="R173" s="25" t="str">
        <f t="shared" si="44"/>
        <v>لا يوجد</v>
      </c>
      <c r="S173" s="10" t="e">
        <f t="shared" si="45"/>
        <v>#VALUE!</v>
      </c>
      <c r="T173" s="10" t="e">
        <f t="shared" si="46"/>
        <v>#VALUE!</v>
      </c>
      <c r="U173" s="15" t="e">
        <f t="shared" si="35"/>
        <v>#DIV/0!</v>
      </c>
      <c r="V173" s="15" t="e">
        <f t="shared" si="47"/>
        <v>#DIV/0!</v>
      </c>
      <c r="W173" s="10" t="e">
        <f t="shared" si="48"/>
        <v>#DIV/0!</v>
      </c>
      <c r="X173" s="9" t="str">
        <f t="shared" si="49"/>
        <v>لا يوجد</v>
      </c>
    </row>
    <row r="174" spans="2:24" ht="15.75">
      <c r="B174" s="47"/>
      <c r="C174" s="47"/>
      <c r="D174" s="47"/>
      <c r="E174" s="47"/>
      <c r="F174" s="47"/>
      <c r="G174" s="48"/>
      <c r="H174" s="47"/>
      <c r="I174" s="24">
        <f t="shared" si="36"/>
        <v>0</v>
      </c>
      <c r="J174" s="14">
        <f t="shared" si="37"/>
        <v>0</v>
      </c>
      <c r="K174" s="13" t="e">
        <f t="shared" si="38"/>
        <v>#DIV/0!</v>
      </c>
      <c r="L174" s="13" t="e">
        <f t="shared" si="39"/>
        <v>#DIV/0!</v>
      </c>
      <c r="M174" s="15" t="e">
        <f t="shared" si="40"/>
        <v>#DIV/0!</v>
      </c>
      <c r="N174" s="24">
        <f t="shared" si="41"/>
        <v>0</v>
      </c>
      <c r="O174" s="24">
        <f t="shared" si="42"/>
        <v>0</v>
      </c>
      <c r="P174" s="25" t="e">
        <f t="shared" si="34"/>
        <v>#DIV/0!</v>
      </c>
      <c r="Q174" s="25" t="str">
        <f t="shared" si="43"/>
        <v>لايوجد</v>
      </c>
      <c r="R174" s="25" t="str">
        <f t="shared" si="44"/>
        <v>لا يوجد</v>
      </c>
      <c r="S174" s="10" t="e">
        <f t="shared" si="45"/>
        <v>#VALUE!</v>
      </c>
      <c r="T174" s="10" t="e">
        <f t="shared" si="46"/>
        <v>#VALUE!</v>
      </c>
      <c r="U174" s="15" t="e">
        <f t="shared" si="35"/>
        <v>#DIV/0!</v>
      </c>
      <c r="V174" s="15" t="e">
        <f t="shared" si="47"/>
        <v>#DIV/0!</v>
      </c>
      <c r="W174" s="10" t="e">
        <f t="shared" si="48"/>
        <v>#DIV/0!</v>
      </c>
      <c r="X174" s="9" t="str">
        <f t="shared" si="49"/>
        <v>لا يوجد</v>
      </c>
    </row>
    <row r="175" spans="2:24" ht="15.75">
      <c r="B175" s="47"/>
      <c r="C175" s="47"/>
      <c r="D175" s="47"/>
      <c r="E175" s="47"/>
      <c r="F175" s="47"/>
      <c r="G175" s="48"/>
      <c r="H175" s="47"/>
      <c r="I175" s="24">
        <f t="shared" si="36"/>
        <v>0</v>
      </c>
      <c r="J175" s="14">
        <f t="shared" si="37"/>
        <v>0</v>
      </c>
      <c r="K175" s="13" t="e">
        <f t="shared" si="38"/>
        <v>#DIV/0!</v>
      </c>
      <c r="L175" s="13" t="e">
        <f t="shared" si="39"/>
        <v>#DIV/0!</v>
      </c>
      <c r="M175" s="15" t="e">
        <f t="shared" si="40"/>
        <v>#DIV/0!</v>
      </c>
      <c r="N175" s="24">
        <f t="shared" si="41"/>
        <v>0</v>
      </c>
      <c r="O175" s="24">
        <f t="shared" si="42"/>
        <v>0</v>
      </c>
      <c r="P175" s="25" t="e">
        <f t="shared" si="34"/>
        <v>#DIV/0!</v>
      </c>
      <c r="Q175" s="25" t="str">
        <f t="shared" si="43"/>
        <v>لايوجد</v>
      </c>
      <c r="R175" s="25" t="str">
        <f t="shared" si="44"/>
        <v>لا يوجد</v>
      </c>
      <c r="S175" s="10" t="e">
        <f t="shared" si="45"/>
        <v>#VALUE!</v>
      </c>
      <c r="T175" s="10" t="e">
        <f t="shared" si="46"/>
        <v>#VALUE!</v>
      </c>
      <c r="U175" s="15" t="e">
        <f t="shared" si="35"/>
        <v>#DIV/0!</v>
      </c>
      <c r="V175" s="15" t="e">
        <f t="shared" si="47"/>
        <v>#DIV/0!</v>
      </c>
      <c r="W175" s="10" t="e">
        <f t="shared" si="48"/>
        <v>#DIV/0!</v>
      </c>
      <c r="X175" s="9" t="str">
        <f t="shared" si="49"/>
        <v>لا يوجد</v>
      </c>
    </row>
    <row r="176" spans="2:24" ht="15.75">
      <c r="B176" s="47"/>
      <c r="C176" s="47"/>
      <c r="D176" s="47"/>
      <c r="E176" s="47"/>
      <c r="F176" s="47"/>
      <c r="G176" s="48"/>
      <c r="H176" s="47"/>
      <c r="I176" s="24">
        <f t="shared" si="36"/>
        <v>0</v>
      </c>
      <c r="J176" s="14">
        <f t="shared" si="37"/>
        <v>0</v>
      </c>
      <c r="K176" s="13" t="e">
        <f t="shared" si="38"/>
        <v>#DIV/0!</v>
      </c>
      <c r="L176" s="13" t="e">
        <f t="shared" si="39"/>
        <v>#DIV/0!</v>
      </c>
      <c r="M176" s="15" t="e">
        <f t="shared" si="40"/>
        <v>#DIV/0!</v>
      </c>
      <c r="N176" s="24">
        <f t="shared" si="41"/>
        <v>0</v>
      </c>
      <c r="O176" s="24">
        <f t="shared" si="42"/>
        <v>0</v>
      </c>
      <c r="P176" s="25" t="e">
        <f t="shared" si="34"/>
        <v>#DIV/0!</v>
      </c>
      <c r="Q176" s="25" t="str">
        <f t="shared" si="43"/>
        <v>لايوجد</v>
      </c>
      <c r="R176" s="25" t="str">
        <f t="shared" si="44"/>
        <v>لا يوجد</v>
      </c>
      <c r="S176" s="10" t="e">
        <f t="shared" si="45"/>
        <v>#VALUE!</v>
      </c>
      <c r="T176" s="10" t="e">
        <f t="shared" si="46"/>
        <v>#VALUE!</v>
      </c>
      <c r="U176" s="15" t="e">
        <f t="shared" si="35"/>
        <v>#DIV/0!</v>
      </c>
      <c r="V176" s="15" t="e">
        <f t="shared" si="47"/>
        <v>#DIV/0!</v>
      </c>
      <c r="W176" s="10" t="e">
        <f t="shared" si="48"/>
        <v>#DIV/0!</v>
      </c>
      <c r="X176" s="9" t="str">
        <f t="shared" si="49"/>
        <v>لا يوجد</v>
      </c>
    </row>
    <row r="177" spans="2:24" ht="15.75">
      <c r="B177" s="47"/>
      <c r="C177" s="47"/>
      <c r="D177" s="47"/>
      <c r="E177" s="47"/>
      <c r="F177" s="47"/>
      <c r="G177" s="48"/>
      <c r="H177" s="47"/>
      <c r="I177" s="24">
        <f t="shared" si="36"/>
        <v>0</v>
      </c>
      <c r="J177" s="14">
        <f t="shared" si="37"/>
        <v>0</v>
      </c>
      <c r="K177" s="13" t="e">
        <f t="shared" si="38"/>
        <v>#DIV/0!</v>
      </c>
      <c r="L177" s="13" t="e">
        <f t="shared" si="39"/>
        <v>#DIV/0!</v>
      </c>
      <c r="M177" s="15" t="e">
        <f t="shared" si="40"/>
        <v>#DIV/0!</v>
      </c>
      <c r="N177" s="24">
        <f t="shared" si="41"/>
        <v>0</v>
      </c>
      <c r="O177" s="24">
        <f t="shared" si="42"/>
        <v>0</v>
      </c>
      <c r="P177" s="25" t="e">
        <f t="shared" si="34"/>
        <v>#DIV/0!</v>
      </c>
      <c r="Q177" s="25" t="str">
        <f t="shared" si="43"/>
        <v>لايوجد</v>
      </c>
      <c r="R177" s="25" t="str">
        <f t="shared" si="44"/>
        <v>لا يوجد</v>
      </c>
      <c r="S177" s="10" t="e">
        <f t="shared" si="45"/>
        <v>#VALUE!</v>
      </c>
      <c r="T177" s="10" t="e">
        <f t="shared" si="46"/>
        <v>#VALUE!</v>
      </c>
      <c r="U177" s="15" t="e">
        <f t="shared" si="35"/>
        <v>#DIV/0!</v>
      </c>
      <c r="V177" s="15" t="e">
        <f t="shared" si="47"/>
        <v>#DIV/0!</v>
      </c>
      <c r="W177" s="10" t="e">
        <f t="shared" si="48"/>
        <v>#DIV/0!</v>
      </c>
      <c r="X177" s="9" t="str">
        <f t="shared" si="49"/>
        <v>لا يوجد</v>
      </c>
    </row>
    <row r="178" spans="2:24" ht="15.75">
      <c r="B178" s="47"/>
      <c r="C178" s="47"/>
      <c r="D178" s="47"/>
      <c r="E178" s="47"/>
      <c r="F178" s="47"/>
      <c r="G178" s="48"/>
      <c r="H178" s="47"/>
      <c r="I178" s="24">
        <f t="shared" si="36"/>
        <v>0</v>
      </c>
      <c r="J178" s="14">
        <f t="shared" si="37"/>
        <v>0</v>
      </c>
      <c r="K178" s="13" t="e">
        <f t="shared" si="38"/>
        <v>#DIV/0!</v>
      </c>
      <c r="L178" s="13" t="e">
        <f t="shared" si="39"/>
        <v>#DIV/0!</v>
      </c>
      <c r="M178" s="15" t="e">
        <f t="shared" si="40"/>
        <v>#DIV/0!</v>
      </c>
      <c r="N178" s="24">
        <f t="shared" si="41"/>
        <v>0</v>
      </c>
      <c r="O178" s="24">
        <f t="shared" si="42"/>
        <v>0</v>
      </c>
      <c r="P178" s="25" t="e">
        <f t="shared" si="34"/>
        <v>#DIV/0!</v>
      </c>
      <c r="Q178" s="25" t="str">
        <f t="shared" si="43"/>
        <v>لايوجد</v>
      </c>
      <c r="R178" s="25" t="str">
        <f t="shared" si="44"/>
        <v>لا يوجد</v>
      </c>
      <c r="S178" s="10" t="e">
        <f t="shared" si="45"/>
        <v>#VALUE!</v>
      </c>
      <c r="T178" s="10" t="e">
        <f t="shared" si="46"/>
        <v>#VALUE!</v>
      </c>
      <c r="U178" s="15" t="e">
        <f t="shared" si="35"/>
        <v>#DIV/0!</v>
      </c>
      <c r="V178" s="15" t="e">
        <f t="shared" si="47"/>
        <v>#DIV/0!</v>
      </c>
      <c r="W178" s="10" t="e">
        <f t="shared" si="48"/>
        <v>#DIV/0!</v>
      </c>
      <c r="X178" s="9" t="str">
        <f t="shared" si="49"/>
        <v>لا يوجد</v>
      </c>
    </row>
    <row r="179" spans="2:24" ht="15.75">
      <c r="B179" s="47"/>
      <c r="C179" s="47"/>
      <c r="D179" s="47"/>
      <c r="E179" s="47"/>
      <c r="F179" s="47"/>
      <c r="G179" s="48"/>
      <c r="H179" s="47"/>
      <c r="I179" s="24">
        <f t="shared" si="36"/>
        <v>0</v>
      </c>
      <c r="J179" s="14">
        <f t="shared" si="37"/>
        <v>0</v>
      </c>
      <c r="K179" s="13" t="e">
        <f t="shared" si="38"/>
        <v>#DIV/0!</v>
      </c>
      <c r="L179" s="13" t="e">
        <f t="shared" si="39"/>
        <v>#DIV/0!</v>
      </c>
      <c r="M179" s="15" t="e">
        <f t="shared" si="40"/>
        <v>#DIV/0!</v>
      </c>
      <c r="N179" s="24">
        <f t="shared" si="41"/>
        <v>0</v>
      </c>
      <c r="O179" s="24">
        <f t="shared" si="42"/>
        <v>0</v>
      </c>
      <c r="P179" s="25" t="e">
        <f t="shared" si="34"/>
        <v>#DIV/0!</v>
      </c>
      <c r="Q179" s="25" t="str">
        <f t="shared" si="43"/>
        <v>لايوجد</v>
      </c>
      <c r="R179" s="25" t="str">
        <f t="shared" si="44"/>
        <v>لا يوجد</v>
      </c>
      <c r="S179" s="10" t="e">
        <f t="shared" si="45"/>
        <v>#VALUE!</v>
      </c>
      <c r="T179" s="10" t="e">
        <f t="shared" si="46"/>
        <v>#VALUE!</v>
      </c>
      <c r="U179" s="15" t="e">
        <f t="shared" si="35"/>
        <v>#DIV/0!</v>
      </c>
      <c r="V179" s="15" t="e">
        <f t="shared" si="47"/>
        <v>#DIV/0!</v>
      </c>
      <c r="W179" s="10" t="e">
        <f t="shared" si="48"/>
        <v>#DIV/0!</v>
      </c>
      <c r="X179" s="9" t="str">
        <f t="shared" si="49"/>
        <v>لا يوجد</v>
      </c>
    </row>
    <row r="180" spans="2:24" ht="15.75">
      <c r="B180" s="47"/>
      <c r="C180" s="47"/>
      <c r="D180" s="47"/>
      <c r="E180" s="47"/>
      <c r="F180" s="47"/>
      <c r="G180" s="48"/>
      <c r="H180" s="47"/>
      <c r="I180" s="24">
        <f t="shared" si="36"/>
        <v>0</v>
      </c>
      <c r="J180" s="14">
        <f t="shared" si="37"/>
        <v>0</v>
      </c>
      <c r="K180" s="13" t="e">
        <f t="shared" si="38"/>
        <v>#DIV/0!</v>
      </c>
      <c r="L180" s="13" t="e">
        <f t="shared" si="39"/>
        <v>#DIV/0!</v>
      </c>
      <c r="M180" s="15" t="e">
        <f t="shared" si="40"/>
        <v>#DIV/0!</v>
      </c>
      <c r="N180" s="24">
        <f t="shared" si="41"/>
        <v>0</v>
      </c>
      <c r="O180" s="24">
        <f t="shared" si="42"/>
        <v>0</v>
      </c>
      <c r="P180" s="25" t="e">
        <f t="shared" si="34"/>
        <v>#DIV/0!</v>
      </c>
      <c r="Q180" s="25" t="str">
        <f t="shared" si="43"/>
        <v>لايوجد</v>
      </c>
      <c r="R180" s="25" t="str">
        <f t="shared" si="44"/>
        <v>لا يوجد</v>
      </c>
      <c r="S180" s="10" t="e">
        <f t="shared" si="45"/>
        <v>#VALUE!</v>
      </c>
      <c r="T180" s="10" t="e">
        <f t="shared" si="46"/>
        <v>#VALUE!</v>
      </c>
      <c r="U180" s="15" t="e">
        <f t="shared" si="35"/>
        <v>#DIV/0!</v>
      </c>
      <c r="V180" s="15" t="e">
        <f t="shared" si="47"/>
        <v>#DIV/0!</v>
      </c>
      <c r="W180" s="10" t="e">
        <f t="shared" si="48"/>
        <v>#DIV/0!</v>
      </c>
      <c r="X180" s="9" t="str">
        <f t="shared" si="49"/>
        <v>لا يوجد</v>
      </c>
    </row>
    <row r="181" spans="2:24" ht="15.75">
      <c r="B181" s="47"/>
      <c r="C181" s="47"/>
      <c r="D181" s="47"/>
      <c r="E181" s="47"/>
      <c r="F181" s="47"/>
      <c r="G181" s="48"/>
      <c r="H181" s="47"/>
      <c r="I181" s="24">
        <f t="shared" si="36"/>
        <v>0</v>
      </c>
      <c r="J181" s="14">
        <f t="shared" si="37"/>
        <v>0</v>
      </c>
      <c r="K181" s="13" t="e">
        <f t="shared" si="38"/>
        <v>#DIV/0!</v>
      </c>
      <c r="L181" s="13" t="e">
        <f t="shared" si="39"/>
        <v>#DIV/0!</v>
      </c>
      <c r="M181" s="15" t="e">
        <f t="shared" si="40"/>
        <v>#DIV/0!</v>
      </c>
      <c r="N181" s="24">
        <f t="shared" si="41"/>
        <v>0</v>
      </c>
      <c r="O181" s="24">
        <f t="shared" si="42"/>
        <v>0</v>
      </c>
      <c r="P181" s="25" t="e">
        <f t="shared" si="34"/>
        <v>#DIV/0!</v>
      </c>
      <c r="Q181" s="25" t="str">
        <f t="shared" si="43"/>
        <v>لايوجد</v>
      </c>
      <c r="R181" s="25" t="str">
        <f t="shared" si="44"/>
        <v>لا يوجد</v>
      </c>
      <c r="S181" s="10" t="e">
        <f t="shared" si="45"/>
        <v>#VALUE!</v>
      </c>
      <c r="T181" s="10" t="e">
        <f t="shared" si="46"/>
        <v>#VALUE!</v>
      </c>
      <c r="U181" s="15" t="e">
        <f t="shared" si="35"/>
        <v>#DIV/0!</v>
      </c>
      <c r="V181" s="15" t="e">
        <f t="shared" si="47"/>
        <v>#DIV/0!</v>
      </c>
      <c r="W181" s="10" t="e">
        <f t="shared" si="48"/>
        <v>#DIV/0!</v>
      </c>
      <c r="X181" s="9" t="str">
        <f t="shared" si="49"/>
        <v>لا يوجد</v>
      </c>
    </row>
    <row r="182" spans="2:24" ht="15.75">
      <c r="B182" s="47"/>
      <c r="C182" s="47"/>
      <c r="D182" s="47"/>
      <c r="E182" s="47"/>
      <c r="F182" s="47"/>
      <c r="G182" s="48"/>
      <c r="H182" s="47"/>
      <c r="I182" s="24">
        <f t="shared" si="36"/>
        <v>0</v>
      </c>
      <c r="J182" s="14">
        <f t="shared" si="37"/>
        <v>0</v>
      </c>
      <c r="K182" s="13" t="e">
        <f t="shared" si="38"/>
        <v>#DIV/0!</v>
      </c>
      <c r="L182" s="13" t="e">
        <f t="shared" si="39"/>
        <v>#DIV/0!</v>
      </c>
      <c r="M182" s="15" t="e">
        <f t="shared" si="40"/>
        <v>#DIV/0!</v>
      </c>
      <c r="N182" s="24">
        <f t="shared" si="41"/>
        <v>0</v>
      </c>
      <c r="O182" s="24">
        <f t="shared" si="42"/>
        <v>0</v>
      </c>
      <c r="P182" s="25" t="e">
        <f t="shared" si="34"/>
        <v>#DIV/0!</v>
      </c>
      <c r="Q182" s="25" t="str">
        <f t="shared" si="43"/>
        <v>لايوجد</v>
      </c>
      <c r="R182" s="25" t="str">
        <f t="shared" si="44"/>
        <v>لا يوجد</v>
      </c>
      <c r="S182" s="10" t="e">
        <f t="shared" si="45"/>
        <v>#VALUE!</v>
      </c>
      <c r="T182" s="10" t="e">
        <f t="shared" si="46"/>
        <v>#VALUE!</v>
      </c>
      <c r="U182" s="15" t="e">
        <f t="shared" si="35"/>
        <v>#DIV/0!</v>
      </c>
      <c r="V182" s="15" t="e">
        <f t="shared" si="47"/>
        <v>#DIV/0!</v>
      </c>
      <c r="W182" s="10" t="e">
        <f t="shared" si="48"/>
        <v>#DIV/0!</v>
      </c>
      <c r="X182" s="9" t="str">
        <f t="shared" si="49"/>
        <v>لا يوجد</v>
      </c>
    </row>
    <row r="183" spans="2:24" ht="15.75">
      <c r="B183" s="47"/>
      <c r="C183" s="47"/>
      <c r="D183" s="47"/>
      <c r="E183" s="47"/>
      <c r="F183" s="47"/>
      <c r="G183" s="48"/>
      <c r="H183" s="47"/>
      <c r="I183" s="24">
        <f t="shared" si="36"/>
        <v>0</v>
      </c>
      <c r="J183" s="14">
        <f t="shared" si="37"/>
        <v>0</v>
      </c>
      <c r="K183" s="13" t="e">
        <f t="shared" si="38"/>
        <v>#DIV/0!</v>
      </c>
      <c r="L183" s="13" t="e">
        <f t="shared" si="39"/>
        <v>#DIV/0!</v>
      </c>
      <c r="M183" s="15" t="e">
        <f t="shared" si="40"/>
        <v>#DIV/0!</v>
      </c>
      <c r="N183" s="24">
        <f t="shared" si="41"/>
        <v>0</v>
      </c>
      <c r="O183" s="24">
        <f t="shared" si="42"/>
        <v>0</v>
      </c>
      <c r="P183" s="25" t="e">
        <f t="shared" si="34"/>
        <v>#DIV/0!</v>
      </c>
      <c r="Q183" s="25" t="str">
        <f t="shared" si="43"/>
        <v>لايوجد</v>
      </c>
      <c r="R183" s="25" t="str">
        <f t="shared" si="44"/>
        <v>لا يوجد</v>
      </c>
      <c r="S183" s="10" t="e">
        <f t="shared" si="45"/>
        <v>#VALUE!</v>
      </c>
      <c r="T183" s="10" t="e">
        <f t="shared" si="46"/>
        <v>#VALUE!</v>
      </c>
      <c r="U183" s="15" t="e">
        <f t="shared" si="35"/>
        <v>#DIV/0!</v>
      </c>
      <c r="V183" s="15" t="e">
        <f t="shared" si="47"/>
        <v>#DIV/0!</v>
      </c>
      <c r="W183" s="10" t="e">
        <f t="shared" si="48"/>
        <v>#DIV/0!</v>
      </c>
      <c r="X183" s="9" t="str">
        <f t="shared" si="49"/>
        <v>لا يوجد</v>
      </c>
    </row>
    <row r="184" spans="2:24" ht="15.75">
      <c r="B184" s="47"/>
      <c r="C184" s="47"/>
      <c r="D184" s="47"/>
      <c r="E184" s="47"/>
      <c r="F184" s="47"/>
      <c r="G184" s="48"/>
      <c r="H184" s="47"/>
      <c r="I184" s="24">
        <f t="shared" si="36"/>
        <v>0</v>
      </c>
      <c r="J184" s="14">
        <f t="shared" si="37"/>
        <v>0</v>
      </c>
      <c r="K184" s="13" t="e">
        <f t="shared" si="38"/>
        <v>#DIV/0!</v>
      </c>
      <c r="L184" s="13" t="e">
        <f t="shared" si="39"/>
        <v>#DIV/0!</v>
      </c>
      <c r="M184" s="15" t="e">
        <f t="shared" si="40"/>
        <v>#DIV/0!</v>
      </c>
      <c r="N184" s="24">
        <f t="shared" si="41"/>
        <v>0</v>
      </c>
      <c r="O184" s="24">
        <f t="shared" si="42"/>
        <v>0</v>
      </c>
      <c r="P184" s="25" t="e">
        <f t="shared" si="34"/>
        <v>#DIV/0!</v>
      </c>
      <c r="Q184" s="25" t="str">
        <f t="shared" si="43"/>
        <v>لايوجد</v>
      </c>
      <c r="R184" s="25" t="str">
        <f t="shared" si="44"/>
        <v>لا يوجد</v>
      </c>
      <c r="S184" s="10" t="e">
        <f t="shared" si="45"/>
        <v>#VALUE!</v>
      </c>
      <c r="T184" s="10" t="e">
        <f t="shared" si="46"/>
        <v>#VALUE!</v>
      </c>
      <c r="U184" s="15" t="e">
        <f t="shared" si="35"/>
        <v>#DIV/0!</v>
      </c>
      <c r="V184" s="15" t="e">
        <f t="shared" si="47"/>
        <v>#DIV/0!</v>
      </c>
      <c r="W184" s="10" t="e">
        <f t="shared" si="48"/>
        <v>#DIV/0!</v>
      </c>
      <c r="X184" s="9" t="str">
        <f t="shared" si="49"/>
        <v>لا يوجد</v>
      </c>
    </row>
    <row r="185" spans="2:24" ht="15.75">
      <c r="B185" s="47"/>
      <c r="C185" s="47"/>
      <c r="D185" s="47"/>
      <c r="E185" s="47"/>
      <c r="F185" s="47"/>
      <c r="G185" s="48"/>
      <c r="H185" s="47"/>
      <c r="I185" s="24">
        <f t="shared" si="36"/>
        <v>0</v>
      </c>
      <c r="J185" s="14">
        <f t="shared" si="37"/>
        <v>0</v>
      </c>
      <c r="K185" s="13" t="e">
        <f t="shared" si="38"/>
        <v>#DIV/0!</v>
      </c>
      <c r="L185" s="13" t="e">
        <f t="shared" si="39"/>
        <v>#DIV/0!</v>
      </c>
      <c r="M185" s="15" t="e">
        <f t="shared" si="40"/>
        <v>#DIV/0!</v>
      </c>
      <c r="N185" s="24">
        <f t="shared" si="41"/>
        <v>0</v>
      </c>
      <c r="O185" s="24">
        <f t="shared" si="42"/>
        <v>0</v>
      </c>
      <c r="P185" s="25" t="e">
        <f t="shared" si="34"/>
        <v>#DIV/0!</v>
      </c>
      <c r="Q185" s="25" t="str">
        <f t="shared" si="43"/>
        <v>لايوجد</v>
      </c>
      <c r="R185" s="25" t="str">
        <f t="shared" si="44"/>
        <v>لا يوجد</v>
      </c>
      <c r="S185" s="10" t="e">
        <f t="shared" si="45"/>
        <v>#VALUE!</v>
      </c>
      <c r="T185" s="10" t="e">
        <f t="shared" si="46"/>
        <v>#VALUE!</v>
      </c>
      <c r="U185" s="15" t="e">
        <f t="shared" si="35"/>
        <v>#DIV/0!</v>
      </c>
      <c r="V185" s="15" t="e">
        <f t="shared" si="47"/>
        <v>#DIV/0!</v>
      </c>
      <c r="W185" s="10" t="e">
        <f t="shared" si="48"/>
        <v>#DIV/0!</v>
      </c>
      <c r="X185" s="9" t="str">
        <f t="shared" si="49"/>
        <v>لا يوجد</v>
      </c>
    </row>
    <row r="186" spans="2:24" ht="15.75">
      <c r="B186" s="47"/>
      <c r="C186" s="47"/>
      <c r="D186" s="47"/>
      <c r="E186" s="47"/>
      <c r="F186" s="47"/>
      <c r="G186" s="48"/>
      <c r="H186" s="47"/>
      <c r="I186" s="24">
        <f t="shared" si="36"/>
        <v>0</v>
      </c>
      <c r="J186" s="14">
        <f t="shared" si="37"/>
        <v>0</v>
      </c>
      <c r="K186" s="13" t="e">
        <f t="shared" si="38"/>
        <v>#DIV/0!</v>
      </c>
      <c r="L186" s="13" t="e">
        <f t="shared" si="39"/>
        <v>#DIV/0!</v>
      </c>
      <c r="M186" s="15" t="e">
        <f t="shared" si="40"/>
        <v>#DIV/0!</v>
      </c>
      <c r="N186" s="24">
        <f t="shared" si="41"/>
        <v>0</v>
      </c>
      <c r="O186" s="24">
        <f t="shared" si="42"/>
        <v>0</v>
      </c>
      <c r="P186" s="25" t="e">
        <f t="shared" si="34"/>
        <v>#DIV/0!</v>
      </c>
      <c r="Q186" s="25" t="str">
        <f t="shared" si="43"/>
        <v>لايوجد</v>
      </c>
      <c r="R186" s="25" t="str">
        <f t="shared" si="44"/>
        <v>لا يوجد</v>
      </c>
      <c r="S186" s="10" t="e">
        <f t="shared" si="45"/>
        <v>#VALUE!</v>
      </c>
      <c r="T186" s="10" t="e">
        <f t="shared" si="46"/>
        <v>#VALUE!</v>
      </c>
      <c r="U186" s="15" t="e">
        <f t="shared" si="35"/>
        <v>#DIV/0!</v>
      </c>
      <c r="V186" s="15" t="e">
        <f t="shared" si="47"/>
        <v>#DIV/0!</v>
      </c>
      <c r="W186" s="10" t="e">
        <f t="shared" si="48"/>
        <v>#DIV/0!</v>
      </c>
      <c r="X186" s="9" t="str">
        <f t="shared" si="49"/>
        <v>لا يوجد</v>
      </c>
    </row>
    <row r="187" spans="2:24" ht="15.75">
      <c r="B187" s="47"/>
      <c r="C187" s="47"/>
      <c r="D187" s="47"/>
      <c r="E187" s="47"/>
      <c r="F187" s="47"/>
      <c r="G187" s="48"/>
      <c r="H187" s="47"/>
      <c r="I187" s="24">
        <f t="shared" si="36"/>
        <v>0</v>
      </c>
      <c r="J187" s="14">
        <f t="shared" si="37"/>
        <v>0</v>
      </c>
      <c r="K187" s="13" t="e">
        <f t="shared" si="38"/>
        <v>#DIV/0!</v>
      </c>
      <c r="L187" s="13" t="e">
        <f t="shared" si="39"/>
        <v>#DIV/0!</v>
      </c>
      <c r="M187" s="15" t="e">
        <f t="shared" si="40"/>
        <v>#DIV/0!</v>
      </c>
      <c r="N187" s="24">
        <f t="shared" si="41"/>
        <v>0</v>
      </c>
      <c r="O187" s="24">
        <f t="shared" si="42"/>
        <v>0</v>
      </c>
      <c r="P187" s="25" t="e">
        <f t="shared" si="34"/>
        <v>#DIV/0!</v>
      </c>
      <c r="Q187" s="25" t="str">
        <f t="shared" si="43"/>
        <v>لايوجد</v>
      </c>
      <c r="R187" s="25" t="str">
        <f t="shared" si="44"/>
        <v>لا يوجد</v>
      </c>
      <c r="S187" s="10" t="e">
        <f t="shared" si="45"/>
        <v>#VALUE!</v>
      </c>
      <c r="T187" s="10" t="e">
        <f t="shared" si="46"/>
        <v>#VALUE!</v>
      </c>
      <c r="U187" s="15" t="e">
        <f t="shared" si="35"/>
        <v>#DIV/0!</v>
      </c>
      <c r="V187" s="15" t="e">
        <f t="shared" si="47"/>
        <v>#DIV/0!</v>
      </c>
      <c r="W187" s="10" t="e">
        <f t="shared" si="48"/>
        <v>#DIV/0!</v>
      </c>
      <c r="X187" s="9" t="str">
        <f t="shared" si="49"/>
        <v>لا يوجد</v>
      </c>
    </row>
    <row r="188" spans="2:24" ht="15.75">
      <c r="B188" s="47"/>
      <c r="C188" s="47"/>
      <c r="D188" s="47"/>
      <c r="E188" s="47"/>
      <c r="F188" s="47"/>
      <c r="G188" s="48"/>
      <c r="H188" s="47"/>
      <c r="I188" s="24">
        <f t="shared" si="36"/>
        <v>0</v>
      </c>
      <c r="J188" s="14">
        <f t="shared" si="37"/>
        <v>0</v>
      </c>
      <c r="K188" s="13" t="e">
        <f t="shared" si="38"/>
        <v>#DIV/0!</v>
      </c>
      <c r="L188" s="13" t="e">
        <f t="shared" si="39"/>
        <v>#DIV/0!</v>
      </c>
      <c r="M188" s="15" t="e">
        <f t="shared" si="40"/>
        <v>#DIV/0!</v>
      </c>
      <c r="N188" s="24">
        <f t="shared" si="41"/>
        <v>0</v>
      </c>
      <c r="O188" s="24">
        <f t="shared" si="42"/>
        <v>0</v>
      </c>
      <c r="P188" s="25" t="e">
        <f t="shared" si="34"/>
        <v>#DIV/0!</v>
      </c>
      <c r="Q188" s="25" t="str">
        <f t="shared" si="43"/>
        <v>لايوجد</v>
      </c>
      <c r="R188" s="25" t="str">
        <f t="shared" si="44"/>
        <v>لا يوجد</v>
      </c>
      <c r="S188" s="10" t="e">
        <f t="shared" si="45"/>
        <v>#VALUE!</v>
      </c>
      <c r="T188" s="10" t="e">
        <f t="shared" si="46"/>
        <v>#VALUE!</v>
      </c>
      <c r="U188" s="15" t="e">
        <f t="shared" si="35"/>
        <v>#DIV/0!</v>
      </c>
      <c r="V188" s="15" t="e">
        <f t="shared" si="47"/>
        <v>#DIV/0!</v>
      </c>
      <c r="W188" s="10" t="e">
        <f t="shared" si="48"/>
        <v>#DIV/0!</v>
      </c>
      <c r="X188" s="9" t="str">
        <f t="shared" si="49"/>
        <v>لا يوجد</v>
      </c>
    </row>
    <row r="189" spans="2:24" ht="15.75">
      <c r="B189" s="47"/>
      <c r="C189" s="47"/>
      <c r="D189" s="47"/>
      <c r="E189" s="47"/>
      <c r="F189" s="47"/>
      <c r="G189" s="48"/>
      <c r="H189" s="47"/>
      <c r="I189" s="24">
        <f t="shared" si="36"/>
        <v>0</v>
      </c>
      <c r="J189" s="14">
        <f t="shared" si="37"/>
        <v>0</v>
      </c>
      <c r="K189" s="13" t="e">
        <f t="shared" si="38"/>
        <v>#DIV/0!</v>
      </c>
      <c r="L189" s="13" t="e">
        <f t="shared" si="39"/>
        <v>#DIV/0!</v>
      </c>
      <c r="M189" s="15" t="e">
        <f t="shared" si="40"/>
        <v>#DIV/0!</v>
      </c>
      <c r="N189" s="24">
        <f t="shared" si="41"/>
        <v>0</v>
      </c>
      <c r="O189" s="24">
        <f t="shared" si="42"/>
        <v>0</v>
      </c>
      <c r="P189" s="25" t="e">
        <f t="shared" si="34"/>
        <v>#DIV/0!</v>
      </c>
      <c r="Q189" s="25" t="str">
        <f t="shared" si="43"/>
        <v>لايوجد</v>
      </c>
      <c r="R189" s="25" t="str">
        <f t="shared" si="44"/>
        <v>لا يوجد</v>
      </c>
      <c r="S189" s="10" t="e">
        <f t="shared" si="45"/>
        <v>#VALUE!</v>
      </c>
      <c r="T189" s="10" t="e">
        <f t="shared" si="46"/>
        <v>#VALUE!</v>
      </c>
      <c r="U189" s="15" t="e">
        <f t="shared" si="35"/>
        <v>#DIV/0!</v>
      </c>
      <c r="V189" s="15" t="e">
        <f t="shared" si="47"/>
        <v>#DIV/0!</v>
      </c>
      <c r="W189" s="10" t="e">
        <f t="shared" si="48"/>
        <v>#DIV/0!</v>
      </c>
      <c r="X189" s="9" t="str">
        <f t="shared" si="49"/>
        <v>لا يوجد</v>
      </c>
    </row>
    <row r="190" spans="2:24" ht="15.75">
      <c r="B190" s="47"/>
      <c r="C190" s="47"/>
      <c r="D190" s="47"/>
      <c r="E190" s="47"/>
      <c r="F190" s="47"/>
      <c r="G190" s="48"/>
      <c r="H190" s="47"/>
      <c r="I190" s="24">
        <f t="shared" si="36"/>
        <v>0</v>
      </c>
      <c r="J190" s="14">
        <f t="shared" si="37"/>
        <v>0</v>
      </c>
      <c r="K190" s="13" t="e">
        <f t="shared" si="38"/>
        <v>#DIV/0!</v>
      </c>
      <c r="L190" s="13" t="e">
        <f t="shared" si="39"/>
        <v>#DIV/0!</v>
      </c>
      <c r="M190" s="15" t="e">
        <f t="shared" si="40"/>
        <v>#DIV/0!</v>
      </c>
      <c r="N190" s="24">
        <f t="shared" si="41"/>
        <v>0</v>
      </c>
      <c r="O190" s="24">
        <f t="shared" si="42"/>
        <v>0</v>
      </c>
      <c r="P190" s="25" t="e">
        <f t="shared" si="34"/>
        <v>#DIV/0!</v>
      </c>
      <c r="Q190" s="25" t="str">
        <f t="shared" si="43"/>
        <v>لايوجد</v>
      </c>
      <c r="R190" s="25" t="str">
        <f t="shared" si="44"/>
        <v>لا يوجد</v>
      </c>
      <c r="S190" s="10" t="e">
        <f t="shared" si="45"/>
        <v>#VALUE!</v>
      </c>
      <c r="T190" s="10" t="e">
        <f t="shared" si="46"/>
        <v>#VALUE!</v>
      </c>
      <c r="U190" s="15" t="e">
        <f t="shared" si="35"/>
        <v>#DIV/0!</v>
      </c>
      <c r="V190" s="15" t="e">
        <f t="shared" si="47"/>
        <v>#DIV/0!</v>
      </c>
      <c r="W190" s="10" t="e">
        <f t="shared" si="48"/>
        <v>#DIV/0!</v>
      </c>
      <c r="X190" s="9" t="str">
        <f t="shared" si="49"/>
        <v>لا يوجد</v>
      </c>
    </row>
    <row r="191" spans="2:24" ht="15.75">
      <c r="B191" s="47"/>
      <c r="C191" s="47"/>
      <c r="D191" s="47"/>
      <c r="E191" s="47"/>
      <c r="F191" s="47"/>
      <c r="G191" s="48"/>
      <c r="H191" s="47"/>
      <c r="I191" s="24">
        <f t="shared" si="36"/>
        <v>0</v>
      </c>
      <c r="J191" s="14">
        <f t="shared" si="37"/>
        <v>0</v>
      </c>
      <c r="K191" s="13" t="e">
        <f t="shared" si="38"/>
        <v>#DIV/0!</v>
      </c>
      <c r="L191" s="13" t="e">
        <f t="shared" si="39"/>
        <v>#DIV/0!</v>
      </c>
      <c r="M191" s="15" t="e">
        <f t="shared" si="40"/>
        <v>#DIV/0!</v>
      </c>
      <c r="N191" s="24">
        <f t="shared" si="41"/>
        <v>0</v>
      </c>
      <c r="O191" s="24">
        <f t="shared" si="42"/>
        <v>0</v>
      </c>
      <c r="P191" s="25" t="e">
        <f t="shared" si="34"/>
        <v>#DIV/0!</v>
      </c>
      <c r="Q191" s="25" t="str">
        <f t="shared" si="43"/>
        <v>لايوجد</v>
      </c>
      <c r="R191" s="25" t="str">
        <f t="shared" si="44"/>
        <v>لا يوجد</v>
      </c>
      <c r="S191" s="10" t="e">
        <f t="shared" si="45"/>
        <v>#VALUE!</v>
      </c>
      <c r="T191" s="10" t="e">
        <f t="shared" si="46"/>
        <v>#VALUE!</v>
      </c>
      <c r="U191" s="15" t="e">
        <f t="shared" si="35"/>
        <v>#DIV/0!</v>
      </c>
      <c r="V191" s="15" t="e">
        <f t="shared" si="47"/>
        <v>#DIV/0!</v>
      </c>
      <c r="W191" s="10" t="e">
        <f t="shared" si="48"/>
        <v>#DIV/0!</v>
      </c>
      <c r="X191" s="9" t="str">
        <f t="shared" si="49"/>
        <v>لا يوجد</v>
      </c>
    </row>
    <row r="192" spans="2:24" ht="15.75">
      <c r="B192" s="47"/>
      <c r="C192" s="47"/>
      <c r="D192" s="47"/>
      <c r="E192" s="47"/>
      <c r="F192" s="47"/>
      <c r="G192" s="48"/>
      <c r="H192" s="47"/>
      <c r="I192" s="24">
        <f t="shared" si="36"/>
        <v>0</v>
      </c>
      <c r="J192" s="14">
        <f t="shared" si="37"/>
        <v>0</v>
      </c>
      <c r="K192" s="13" t="e">
        <f t="shared" si="38"/>
        <v>#DIV/0!</v>
      </c>
      <c r="L192" s="13" t="e">
        <f t="shared" si="39"/>
        <v>#DIV/0!</v>
      </c>
      <c r="M192" s="15" t="e">
        <f t="shared" si="40"/>
        <v>#DIV/0!</v>
      </c>
      <c r="N192" s="24">
        <f t="shared" si="41"/>
        <v>0</v>
      </c>
      <c r="O192" s="24">
        <f t="shared" si="42"/>
        <v>0</v>
      </c>
      <c r="P192" s="25" t="e">
        <f t="shared" si="34"/>
        <v>#DIV/0!</v>
      </c>
      <c r="Q192" s="25" t="str">
        <f t="shared" si="43"/>
        <v>لايوجد</v>
      </c>
      <c r="R192" s="25" t="str">
        <f t="shared" si="44"/>
        <v>لا يوجد</v>
      </c>
      <c r="S192" s="10" t="e">
        <f t="shared" si="45"/>
        <v>#VALUE!</v>
      </c>
      <c r="T192" s="10" t="e">
        <f t="shared" si="46"/>
        <v>#VALUE!</v>
      </c>
      <c r="U192" s="15" t="e">
        <f t="shared" si="35"/>
        <v>#DIV/0!</v>
      </c>
      <c r="V192" s="15" t="e">
        <f t="shared" si="47"/>
        <v>#DIV/0!</v>
      </c>
      <c r="W192" s="10" t="e">
        <f t="shared" si="48"/>
        <v>#DIV/0!</v>
      </c>
      <c r="X192" s="9" t="str">
        <f t="shared" si="49"/>
        <v>لا يوجد</v>
      </c>
    </row>
    <row r="193" spans="2:24" ht="15.75">
      <c r="B193" s="47"/>
      <c r="C193" s="47"/>
      <c r="D193" s="47"/>
      <c r="E193" s="47"/>
      <c r="F193" s="47"/>
      <c r="G193" s="48"/>
      <c r="H193" s="47"/>
      <c r="I193" s="24">
        <f t="shared" si="36"/>
        <v>0</v>
      </c>
      <c r="J193" s="14">
        <f t="shared" si="37"/>
        <v>0</v>
      </c>
      <c r="K193" s="13" t="e">
        <f t="shared" si="38"/>
        <v>#DIV/0!</v>
      </c>
      <c r="L193" s="13" t="e">
        <f t="shared" si="39"/>
        <v>#DIV/0!</v>
      </c>
      <c r="M193" s="15" t="e">
        <f t="shared" si="40"/>
        <v>#DIV/0!</v>
      </c>
      <c r="N193" s="24">
        <f t="shared" si="41"/>
        <v>0</v>
      </c>
      <c r="O193" s="24">
        <f t="shared" si="42"/>
        <v>0</v>
      </c>
      <c r="P193" s="25" t="e">
        <f t="shared" si="34"/>
        <v>#DIV/0!</v>
      </c>
      <c r="Q193" s="25" t="str">
        <f t="shared" si="43"/>
        <v>لايوجد</v>
      </c>
      <c r="R193" s="25" t="str">
        <f t="shared" si="44"/>
        <v>لا يوجد</v>
      </c>
      <c r="S193" s="10" t="e">
        <f t="shared" si="45"/>
        <v>#VALUE!</v>
      </c>
      <c r="T193" s="10" t="e">
        <f t="shared" si="46"/>
        <v>#VALUE!</v>
      </c>
      <c r="U193" s="15" t="e">
        <f t="shared" si="35"/>
        <v>#DIV/0!</v>
      </c>
      <c r="V193" s="15" t="e">
        <f t="shared" si="47"/>
        <v>#DIV/0!</v>
      </c>
      <c r="W193" s="10" t="e">
        <f t="shared" si="48"/>
        <v>#DIV/0!</v>
      </c>
      <c r="X193" s="9" t="str">
        <f t="shared" si="49"/>
        <v>لا يوجد</v>
      </c>
    </row>
    <row r="194" spans="2:24" ht="15.75">
      <c r="B194" s="47"/>
      <c r="C194" s="47"/>
      <c r="D194" s="47"/>
      <c r="E194" s="47"/>
      <c r="F194" s="47"/>
      <c r="G194" s="48"/>
      <c r="H194" s="47"/>
      <c r="I194" s="24">
        <f t="shared" si="36"/>
        <v>0</v>
      </c>
      <c r="J194" s="14">
        <f t="shared" si="37"/>
        <v>0</v>
      </c>
      <c r="K194" s="13" t="e">
        <f t="shared" si="38"/>
        <v>#DIV/0!</v>
      </c>
      <c r="L194" s="13" t="e">
        <f t="shared" si="39"/>
        <v>#DIV/0!</v>
      </c>
      <c r="M194" s="15" t="e">
        <f t="shared" si="40"/>
        <v>#DIV/0!</v>
      </c>
      <c r="N194" s="24">
        <f t="shared" si="41"/>
        <v>0</v>
      </c>
      <c r="O194" s="24">
        <f t="shared" si="42"/>
        <v>0</v>
      </c>
      <c r="P194" s="25" t="e">
        <f t="shared" si="34"/>
        <v>#DIV/0!</v>
      </c>
      <c r="Q194" s="25" t="str">
        <f t="shared" si="43"/>
        <v>لايوجد</v>
      </c>
      <c r="R194" s="25" t="str">
        <f t="shared" si="44"/>
        <v>لا يوجد</v>
      </c>
      <c r="S194" s="10" t="e">
        <f t="shared" si="45"/>
        <v>#VALUE!</v>
      </c>
      <c r="T194" s="10" t="e">
        <f t="shared" si="46"/>
        <v>#VALUE!</v>
      </c>
      <c r="U194" s="15" t="e">
        <f t="shared" si="35"/>
        <v>#DIV/0!</v>
      </c>
      <c r="V194" s="15" t="e">
        <f t="shared" si="47"/>
        <v>#DIV/0!</v>
      </c>
      <c r="W194" s="10" t="e">
        <f t="shared" si="48"/>
        <v>#DIV/0!</v>
      </c>
      <c r="X194" s="9" t="str">
        <f t="shared" si="49"/>
        <v>لا يوجد</v>
      </c>
    </row>
    <row r="195" spans="2:24" ht="15.75">
      <c r="B195" s="47"/>
      <c r="C195" s="47"/>
      <c r="D195" s="47"/>
      <c r="E195" s="47"/>
      <c r="F195" s="47"/>
      <c r="G195" s="48"/>
      <c r="H195" s="47"/>
      <c r="I195" s="24">
        <f t="shared" si="36"/>
        <v>0</v>
      </c>
      <c r="J195" s="14">
        <f t="shared" si="37"/>
        <v>0</v>
      </c>
      <c r="K195" s="13" t="e">
        <f t="shared" si="38"/>
        <v>#DIV/0!</v>
      </c>
      <c r="L195" s="13" t="e">
        <f t="shared" si="39"/>
        <v>#DIV/0!</v>
      </c>
      <c r="M195" s="15" t="e">
        <f t="shared" si="40"/>
        <v>#DIV/0!</v>
      </c>
      <c r="N195" s="24">
        <f t="shared" si="41"/>
        <v>0</v>
      </c>
      <c r="O195" s="24">
        <f t="shared" si="42"/>
        <v>0</v>
      </c>
      <c r="P195" s="25" t="e">
        <f t="shared" si="34"/>
        <v>#DIV/0!</v>
      </c>
      <c r="Q195" s="25" t="str">
        <f t="shared" si="43"/>
        <v>لايوجد</v>
      </c>
      <c r="R195" s="25" t="str">
        <f t="shared" si="44"/>
        <v>لا يوجد</v>
      </c>
      <c r="S195" s="10" t="e">
        <f t="shared" si="45"/>
        <v>#VALUE!</v>
      </c>
      <c r="T195" s="10" t="e">
        <f t="shared" si="46"/>
        <v>#VALUE!</v>
      </c>
      <c r="U195" s="15" t="e">
        <f t="shared" si="35"/>
        <v>#DIV/0!</v>
      </c>
      <c r="V195" s="15" t="e">
        <f t="shared" si="47"/>
        <v>#DIV/0!</v>
      </c>
      <c r="W195" s="10" t="e">
        <f t="shared" si="48"/>
        <v>#DIV/0!</v>
      </c>
      <c r="X195" s="9" t="str">
        <f t="shared" si="49"/>
        <v>لا يوجد</v>
      </c>
    </row>
    <row r="196" spans="2:24" ht="15.75">
      <c r="B196" s="47"/>
      <c r="C196" s="47"/>
      <c r="D196" s="47"/>
      <c r="E196" s="47"/>
      <c r="F196" s="47"/>
      <c r="G196" s="48"/>
      <c r="H196" s="47"/>
      <c r="I196" s="24">
        <f t="shared" si="36"/>
        <v>0</v>
      </c>
      <c r="J196" s="14">
        <f t="shared" si="37"/>
        <v>0</v>
      </c>
      <c r="K196" s="13" t="e">
        <f t="shared" si="38"/>
        <v>#DIV/0!</v>
      </c>
      <c r="L196" s="13" t="e">
        <f t="shared" si="39"/>
        <v>#DIV/0!</v>
      </c>
      <c r="M196" s="15" t="e">
        <f t="shared" si="40"/>
        <v>#DIV/0!</v>
      </c>
      <c r="N196" s="24">
        <f t="shared" si="41"/>
        <v>0</v>
      </c>
      <c r="O196" s="24">
        <f t="shared" si="42"/>
        <v>0</v>
      </c>
      <c r="P196" s="25" t="e">
        <f t="shared" si="34"/>
        <v>#DIV/0!</v>
      </c>
      <c r="Q196" s="25" t="str">
        <f t="shared" si="43"/>
        <v>لايوجد</v>
      </c>
      <c r="R196" s="25" t="str">
        <f t="shared" si="44"/>
        <v>لا يوجد</v>
      </c>
      <c r="S196" s="10" t="e">
        <f t="shared" si="45"/>
        <v>#VALUE!</v>
      </c>
      <c r="T196" s="10" t="e">
        <f t="shared" si="46"/>
        <v>#VALUE!</v>
      </c>
      <c r="U196" s="15" t="e">
        <f t="shared" si="35"/>
        <v>#DIV/0!</v>
      </c>
      <c r="V196" s="15" t="e">
        <f t="shared" si="47"/>
        <v>#DIV/0!</v>
      </c>
      <c r="W196" s="10" t="e">
        <f t="shared" si="48"/>
        <v>#DIV/0!</v>
      </c>
      <c r="X196" s="9" t="str">
        <f t="shared" si="49"/>
        <v>لا يوجد</v>
      </c>
    </row>
    <row r="197" spans="2:24" ht="15.75">
      <c r="B197" s="47"/>
      <c r="C197" s="47"/>
      <c r="D197" s="47"/>
      <c r="E197" s="47"/>
      <c r="F197" s="47"/>
      <c r="G197" s="48"/>
      <c r="H197" s="47"/>
      <c r="I197" s="24">
        <f t="shared" si="36"/>
        <v>0</v>
      </c>
      <c r="J197" s="14">
        <f t="shared" si="37"/>
        <v>0</v>
      </c>
      <c r="K197" s="13" t="e">
        <f t="shared" si="38"/>
        <v>#DIV/0!</v>
      </c>
      <c r="L197" s="13" t="e">
        <f t="shared" si="39"/>
        <v>#DIV/0!</v>
      </c>
      <c r="M197" s="15" t="e">
        <f t="shared" si="40"/>
        <v>#DIV/0!</v>
      </c>
      <c r="N197" s="24">
        <f t="shared" si="41"/>
        <v>0</v>
      </c>
      <c r="O197" s="24">
        <f t="shared" si="42"/>
        <v>0</v>
      </c>
      <c r="P197" s="25" t="e">
        <f t="shared" si="34"/>
        <v>#DIV/0!</v>
      </c>
      <c r="Q197" s="25" t="str">
        <f t="shared" si="43"/>
        <v>لايوجد</v>
      </c>
      <c r="R197" s="25" t="str">
        <f t="shared" si="44"/>
        <v>لا يوجد</v>
      </c>
      <c r="S197" s="10" t="e">
        <f t="shared" si="45"/>
        <v>#VALUE!</v>
      </c>
      <c r="T197" s="10" t="e">
        <f t="shared" si="46"/>
        <v>#VALUE!</v>
      </c>
      <c r="U197" s="15" t="e">
        <f t="shared" si="35"/>
        <v>#DIV/0!</v>
      </c>
      <c r="V197" s="15" t="e">
        <f t="shared" si="47"/>
        <v>#DIV/0!</v>
      </c>
      <c r="W197" s="10" t="e">
        <f t="shared" si="48"/>
        <v>#DIV/0!</v>
      </c>
      <c r="X197" s="9" t="str">
        <f t="shared" si="49"/>
        <v>لا يوجد</v>
      </c>
    </row>
    <row r="198" spans="2:24" ht="15.75">
      <c r="B198" s="47"/>
      <c r="C198" s="47"/>
      <c r="D198" s="47"/>
      <c r="E198" s="47"/>
      <c r="F198" s="47"/>
      <c r="G198" s="48"/>
      <c r="H198" s="47"/>
      <c r="I198" s="24">
        <f t="shared" si="36"/>
        <v>0</v>
      </c>
      <c r="J198" s="14">
        <f t="shared" si="37"/>
        <v>0</v>
      </c>
      <c r="K198" s="13" t="e">
        <f t="shared" si="38"/>
        <v>#DIV/0!</v>
      </c>
      <c r="L198" s="13" t="e">
        <f t="shared" si="39"/>
        <v>#DIV/0!</v>
      </c>
      <c r="M198" s="15" t="e">
        <f t="shared" si="40"/>
        <v>#DIV/0!</v>
      </c>
      <c r="N198" s="24">
        <f t="shared" si="41"/>
        <v>0</v>
      </c>
      <c r="O198" s="24">
        <f t="shared" si="42"/>
        <v>0</v>
      </c>
      <c r="P198" s="25" t="e">
        <f t="shared" si="34"/>
        <v>#DIV/0!</v>
      </c>
      <c r="Q198" s="25" t="str">
        <f t="shared" si="43"/>
        <v>لايوجد</v>
      </c>
      <c r="R198" s="25" t="str">
        <f t="shared" si="44"/>
        <v>لا يوجد</v>
      </c>
      <c r="S198" s="10" t="e">
        <f t="shared" si="45"/>
        <v>#VALUE!</v>
      </c>
      <c r="T198" s="10" t="e">
        <f t="shared" si="46"/>
        <v>#VALUE!</v>
      </c>
      <c r="U198" s="15" t="e">
        <f t="shared" si="35"/>
        <v>#DIV/0!</v>
      </c>
      <c r="V198" s="15" t="e">
        <f t="shared" si="47"/>
        <v>#DIV/0!</v>
      </c>
      <c r="W198" s="10" t="e">
        <f t="shared" si="48"/>
        <v>#DIV/0!</v>
      </c>
      <c r="X198" s="9" t="str">
        <f t="shared" si="49"/>
        <v>لا يوجد</v>
      </c>
    </row>
    <row r="199" spans="2:24" ht="15.75">
      <c r="B199" s="47"/>
      <c r="C199" s="47"/>
      <c r="D199" s="47"/>
      <c r="E199" s="47"/>
      <c r="F199" s="47"/>
      <c r="G199" s="48"/>
      <c r="H199" s="47"/>
      <c r="I199" s="24">
        <f t="shared" si="36"/>
        <v>0</v>
      </c>
      <c r="J199" s="14">
        <f t="shared" si="37"/>
        <v>0</v>
      </c>
      <c r="K199" s="13" t="e">
        <f t="shared" si="38"/>
        <v>#DIV/0!</v>
      </c>
      <c r="L199" s="13" t="e">
        <f t="shared" si="39"/>
        <v>#DIV/0!</v>
      </c>
      <c r="M199" s="15" t="e">
        <f t="shared" si="40"/>
        <v>#DIV/0!</v>
      </c>
      <c r="N199" s="24">
        <f t="shared" si="41"/>
        <v>0</v>
      </c>
      <c r="O199" s="24">
        <f t="shared" si="42"/>
        <v>0</v>
      </c>
      <c r="P199" s="25" t="e">
        <f t="shared" si="34"/>
        <v>#DIV/0!</v>
      </c>
      <c r="Q199" s="25" t="str">
        <f t="shared" si="43"/>
        <v>لايوجد</v>
      </c>
      <c r="R199" s="25" t="str">
        <f t="shared" si="44"/>
        <v>لا يوجد</v>
      </c>
      <c r="S199" s="10" t="e">
        <f t="shared" si="45"/>
        <v>#VALUE!</v>
      </c>
      <c r="T199" s="10" t="e">
        <f t="shared" si="46"/>
        <v>#VALUE!</v>
      </c>
      <c r="U199" s="15" t="e">
        <f t="shared" si="35"/>
        <v>#DIV/0!</v>
      </c>
      <c r="V199" s="15" t="e">
        <f t="shared" si="47"/>
        <v>#DIV/0!</v>
      </c>
      <c r="W199" s="10" t="e">
        <f t="shared" si="48"/>
        <v>#DIV/0!</v>
      </c>
      <c r="X199" s="9" t="str">
        <f t="shared" si="49"/>
        <v>لا يوجد</v>
      </c>
    </row>
    <row r="200" spans="2:24" ht="15.75">
      <c r="B200" s="47"/>
      <c r="C200" s="47"/>
      <c r="D200" s="47"/>
      <c r="E200" s="47"/>
      <c r="F200" s="47"/>
      <c r="G200" s="48"/>
      <c r="H200" s="47"/>
      <c r="I200" s="24">
        <f t="shared" si="36"/>
        <v>0</v>
      </c>
      <c r="J200" s="14">
        <f t="shared" si="37"/>
        <v>0</v>
      </c>
      <c r="K200" s="13" t="e">
        <f t="shared" si="38"/>
        <v>#DIV/0!</v>
      </c>
      <c r="L200" s="13" t="e">
        <f t="shared" si="39"/>
        <v>#DIV/0!</v>
      </c>
      <c r="M200" s="15" t="e">
        <f t="shared" si="40"/>
        <v>#DIV/0!</v>
      </c>
      <c r="N200" s="24">
        <f t="shared" si="41"/>
        <v>0</v>
      </c>
      <c r="O200" s="24">
        <f t="shared" si="42"/>
        <v>0</v>
      </c>
      <c r="P200" s="25" t="e">
        <f t="shared" si="34"/>
        <v>#DIV/0!</v>
      </c>
      <c r="Q200" s="25" t="str">
        <f t="shared" si="43"/>
        <v>لايوجد</v>
      </c>
      <c r="R200" s="25" t="str">
        <f t="shared" si="44"/>
        <v>لا يوجد</v>
      </c>
      <c r="S200" s="10" t="e">
        <f t="shared" si="45"/>
        <v>#VALUE!</v>
      </c>
      <c r="T200" s="10" t="e">
        <f t="shared" si="46"/>
        <v>#VALUE!</v>
      </c>
      <c r="U200" s="15" t="e">
        <f t="shared" si="35"/>
        <v>#DIV/0!</v>
      </c>
      <c r="V200" s="15" t="e">
        <f t="shared" si="47"/>
        <v>#DIV/0!</v>
      </c>
      <c r="W200" s="10" t="e">
        <f t="shared" si="48"/>
        <v>#DIV/0!</v>
      </c>
      <c r="X200" s="9" t="str">
        <f t="shared" si="49"/>
        <v>لا يوجد</v>
      </c>
    </row>
    <row r="201" spans="2:24" ht="15.75">
      <c r="B201" s="47"/>
      <c r="C201" s="47"/>
      <c r="D201" s="47"/>
      <c r="E201" s="47"/>
      <c r="F201" s="47"/>
      <c r="G201" s="48"/>
      <c r="H201" s="47"/>
      <c r="I201" s="24">
        <f t="shared" si="36"/>
        <v>0</v>
      </c>
      <c r="J201" s="14">
        <f t="shared" si="37"/>
        <v>0</v>
      </c>
      <c r="K201" s="13" t="e">
        <f t="shared" si="38"/>
        <v>#DIV/0!</v>
      </c>
      <c r="L201" s="13" t="e">
        <f t="shared" si="39"/>
        <v>#DIV/0!</v>
      </c>
      <c r="M201" s="15" t="e">
        <f t="shared" si="40"/>
        <v>#DIV/0!</v>
      </c>
      <c r="N201" s="24">
        <f t="shared" si="41"/>
        <v>0</v>
      </c>
      <c r="O201" s="24">
        <f t="shared" si="42"/>
        <v>0</v>
      </c>
      <c r="P201" s="25" t="e">
        <f t="shared" si="34"/>
        <v>#DIV/0!</v>
      </c>
      <c r="Q201" s="25" t="str">
        <f t="shared" si="43"/>
        <v>لايوجد</v>
      </c>
      <c r="R201" s="25" t="str">
        <f t="shared" si="44"/>
        <v>لا يوجد</v>
      </c>
      <c r="S201" s="10" t="e">
        <f t="shared" si="45"/>
        <v>#VALUE!</v>
      </c>
      <c r="T201" s="10" t="e">
        <f t="shared" si="46"/>
        <v>#VALUE!</v>
      </c>
      <c r="U201" s="15" t="e">
        <f t="shared" si="35"/>
        <v>#DIV/0!</v>
      </c>
      <c r="V201" s="15" t="e">
        <f t="shared" si="47"/>
        <v>#DIV/0!</v>
      </c>
      <c r="W201" s="10" t="e">
        <f t="shared" si="48"/>
        <v>#DIV/0!</v>
      </c>
      <c r="X201" s="9" t="str">
        <f t="shared" si="49"/>
        <v>لا يوجد</v>
      </c>
    </row>
    <row r="202" spans="2:24" ht="15.75">
      <c r="B202" s="47"/>
      <c r="C202" s="47"/>
      <c r="D202" s="47"/>
      <c r="E202" s="47"/>
      <c r="F202" s="47"/>
      <c r="G202" s="48"/>
      <c r="H202" s="47"/>
      <c r="I202" s="24">
        <f t="shared" si="36"/>
        <v>0</v>
      </c>
      <c r="J202" s="14">
        <f t="shared" si="37"/>
        <v>0</v>
      </c>
      <c r="K202" s="13" t="e">
        <f t="shared" si="38"/>
        <v>#DIV/0!</v>
      </c>
      <c r="L202" s="13" t="e">
        <f t="shared" si="39"/>
        <v>#DIV/0!</v>
      </c>
      <c r="M202" s="15" t="e">
        <f t="shared" si="40"/>
        <v>#DIV/0!</v>
      </c>
      <c r="N202" s="24">
        <f t="shared" si="41"/>
        <v>0</v>
      </c>
      <c r="O202" s="24">
        <f t="shared" si="42"/>
        <v>0</v>
      </c>
      <c r="P202" s="25" t="e">
        <f t="shared" ref="P202:P212" si="50">M202/12*D202</f>
        <v>#DIV/0!</v>
      </c>
      <c r="Q202" s="25" t="str">
        <f t="shared" si="43"/>
        <v>لايوجد</v>
      </c>
      <c r="R202" s="25" t="str">
        <f t="shared" si="44"/>
        <v>لا يوجد</v>
      </c>
      <c r="S202" s="10" t="e">
        <f t="shared" si="45"/>
        <v>#VALUE!</v>
      </c>
      <c r="T202" s="10" t="e">
        <f t="shared" si="46"/>
        <v>#VALUE!</v>
      </c>
      <c r="U202" s="15" t="e">
        <f t="shared" ref="U202:U212" si="51">IF(L202&lt;=8000,"لايوجد",IF(AND(L202&gt;8000,L202&lt;=30000),(T202)*0.15,IF(AND(L202&gt;30000,L202&lt;=45000),(T202)*0.55,IF(AND(L202&gt;45000,L202&lt;=200000),(T202)*0.925,IF(AND(L202&gt;200000),(T202)*1)))))</f>
        <v>#DIV/0!</v>
      </c>
      <c r="V202" s="15" t="e">
        <f t="shared" si="47"/>
        <v>#DIV/0!</v>
      </c>
      <c r="W202" s="10" t="e">
        <f t="shared" si="48"/>
        <v>#DIV/0!</v>
      </c>
      <c r="X202" s="9" t="str">
        <f t="shared" si="49"/>
        <v>لا يوجد</v>
      </c>
    </row>
    <row r="203" spans="2:24" ht="15.75">
      <c r="B203" s="47"/>
      <c r="C203" s="47"/>
      <c r="D203" s="47"/>
      <c r="E203" s="47"/>
      <c r="F203" s="47"/>
      <c r="G203" s="48"/>
      <c r="H203" s="47"/>
      <c r="I203" s="24">
        <f t="shared" ref="I203:I212" si="52">7000/12*D203</f>
        <v>0</v>
      </c>
      <c r="J203" s="14">
        <f t="shared" ref="J203:J212" si="53">G203-H203-I203</f>
        <v>0</v>
      </c>
      <c r="K203" s="13" t="e">
        <f t="shared" ref="K203:K212" si="54">(G203-H203-I203)*12/D203</f>
        <v>#DIV/0!</v>
      </c>
      <c r="L203" s="13" t="e">
        <f t="shared" ref="L203:L212" si="55">FLOOR(K203,10)</f>
        <v>#DIV/0!</v>
      </c>
      <c r="M203" s="15" t="e">
        <f t="shared" ref="M203:M212" si="56">IF(L203&lt;=8000,"لايوجد",IF(AND(L203&gt;8000,L203&lt;=30000),(L203-8000)*0.1,IF(AND(L203&gt;30000,L203&lt;=45000),(L203-30000)*0.15+2200,IF(AND(L203&gt;45000,L203&lt;=200000),(L203-45000)*0.2+4450,IF(AND(L203&gt;200000),(L203-200000)*0.225+35450)))))</f>
        <v>#DIV/0!</v>
      </c>
      <c r="N203" s="24">
        <f t="shared" ref="N203:N212" si="57">FLOOR(J203,10)</f>
        <v>0</v>
      </c>
      <c r="O203" s="24">
        <f t="shared" ref="O203:O212" si="58">IFERROR(N203,"لايوجد")</f>
        <v>0</v>
      </c>
      <c r="P203" s="25" t="e">
        <f t="shared" si="50"/>
        <v>#DIV/0!</v>
      </c>
      <c r="Q203" s="25" t="str">
        <f t="shared" ref="Q203:Q212" si="59">IFERROR(P203,"لايوجد")</f>
        <v>لايوجد</v>
      </c>
      <c r="R203" s="25" t="str">
        <f t="shared" ref="R203:R212" si="60">X203</f>
        <v>لا يوجد</v>
      </c>
      <c r="S203" s="10" t="e">
        <f t="shared" ref="S203:S212" si="61">Q203/D203*E203</f>
        <v>#VALUE!</v>
      </c>
      <c r="T203" s="10" t="e">
        <f t="shared" ref="T203:T212" si="62">Q203/D203*F203</f>
        <v>#VALUE!</v>
      </c>
      <c r="U203" s="15" t="e">
        <f t="shared" si="51"/>
        <v>#DIV/0!</v>
      </c>
      <c r="V203" s="15" t="e">
        <f t="shared" ref="V203:V212" si="63">IF(L203&lt;=8000,"لايوجد",IF(AND(L203&gt;8000,L203&lt;=30000),(S203)*0.2,IF(AND(L203&gt;30000,L203&lt;=45000),(S203)*0.6,IF(AND(L203&gt;45000,L203&lt;=200000),(S203)*0.95,IF(AND(L203&gt;200000),(S203)*1)))))</f>
        <v>#DIV/0!</v>
      </c>
      <c r="W203" s="10" t="e">
        <f t="shared" ref="W203:W212" si="64">V203+U203</f>
        <v>#DIV/0!</v>
      </c>
      <c r="X203" s="9" t="str">
        <f t="shared" ref="X203:X212" si="65">IFERROR(W203,"لا يوجد")</f>
        <v>لا يوجد</v>
      </c>
    </row>
    <row r="204" spans="2:24" ht="15.75">
      <c r="B204" s="47"/>
      <c r="C204" s="47"/>
      <c r="D204" s="47"/>
      <c r="E204" s="47"/>
      <c r="F204" s="47"/>
      <c r="G204" s="48"/>
      <c r="H204" s="47"/>
      <c r="I204" s="24">
        <f t="shared" si="52"/>
        <v>0</v>
      </c>
      <c r="J204" s="14">
        <f t="shared" si="53"/>
        <v>0</v>
      </c>
      <c r="K204" s="13" t="e">
        <f t="shared" si="54"/>
        <v>#DIV/0!</v>
      </c>
      <c r="L204" s="13" t="e">
        <f t="shared" si="55"/>
        <v>#DIV/0!</v>
      </c>
      <c r="M204" s="15" t="e">
        <f t="shared" si="56"/>
        <v>#DIV/0!</v>
      </c>
      <c r="N204" s="24">
        <f t="shared" si="57"/>
        <v>0</v>
      </c>
      <c r="O204" s="24">
        <f t="shared" si="58"/>
        <v>0</v>
      </c>
      <c r="P204" s="25" t="e">
        <f t="shared" si="50"/>
        <v>#DIV/0!</v>
      </c>
      <c r="Q204" s="25" t="str">
        <f t="shared" si="59"/>
        <v>لايوجد</v>
      </c>
      <c r="R204" s="25" t="str">
        <f t="shared" si="60"/>
        <v>لا يوجد</v>
      </c>
      <c r="S204" s="10" t="e">
        <f t="shared" si="61"/>
        <v>#VALUE!</v>
      </c>
      <c r="T204" s="10" t="e">
        <f t="shared" si="62"/>
        <v>#VALUE!</v>
      </c>
      <c r="U204" s="15" t="e">
        <f t="shared" si="51"/>
        <v>#DIV/0!</v>
      </c>
      <c r="V204" s="15" t="e">
        <f t="shared" si="63"/>
        <v>#DIV/0!</v>
      </c>
      <c r="W204" s="10" t="e">
        <f t="shared" si="64"/>
        <v>#DIV/0!</v>
      </c>
      <c r="X204" s="9" t="str">
        <f t="shared" si="65"/>
        <v>لا يوجد</v>
      </c>
    </row>
    <row r="205" spans="2:24" ht="15.75">
      <c r="B205" s="47"/>
      <c r="C205" s="47"/>
      <c r="D205" s="47"/>
      <c r="E205" s="47"/>
      <c r="F205" s="47"/>
      <c r="G205" s="48"/>
      <c r="H205" s="47"/>
      <c r="I205" s="24">
        <f t="shared" si="52"/>
        <v>0</v>
      </c>
      <c r="J205" s="14">
        <f t="shared" si="53"/>
        <v>0</v>
      </c>
      <c r="K205" s="13" t="e">
        <f t="shared" si="54"/>
        <v>#DIV/0!</v>
      </c>
      <c r="L205" s="13" t="e">
        <f t="shared" si="55"/>
        <v>#DIV/0!</v>
      </c>
      <c r="M205" s="15" t="e">
        <f t="shared" si="56"/>
        <v>#DIV/0!</v>
      </c>
      <c r="N205" s="24">
        <f t="shared" si="57"/>
        <v>0</v>
      </c>
      <c r="O205" s="24">
        <f t="shared" si="58"/>
        <v>0</v>
      </c>
      <c r="P205" s="25" t="e">
        <f t="shared" si="50"/>
        <v>#DIV/0!</v>
      </c>
      <c r="Q205" s="25" t="str">
        <f t="shared" si="59"/>
        <v>لايوجد</v>
      </c>
      <c r="R205" s="25" t="str">
        <f t="shared" si="60"/>
        <v>لا يوجد</v>
      </c>
      <c r="S205" s="10" t="e">
        <f t="shared" si="61"/>
        <v>#VALUE!</v>
      </c>
      <c r="T205" s="10" t="e">
        <f t="shared" si="62"/>
        <v>#VALUE!</v>
      </c>
      <c r="U205" s="15" t="e">
        <f t="shared" si="51"/>
        <v>#DIV/0!</v>
      </c>
      <c r="V205" s="15" t="e">
        <f t="shared" si="63"/>
        <v>#DIV/0!</v>
      </c>
      <c r="W205" s="10" t="e">
        <f t="shared" si="64"/>
        <v>#DIV/0!</v>
      </c>
      <c r="X205" s="9" t="str">
        <f t="shared" si="65"/>
        <v>لا يوجد</v>
      </c>
    </row>
    <row r="206" spans="2:24" ht="15.75">
      <c r="B206" s="47"/>
      <c r="C206" s="47"/>
      <c r="D206" s="47"/>
      <c r="E206" s="47"/>
      <c r="F206" s="47"/>
      <c r="G206" s="48"/>
      <c r="H206" s="47"/>
      <c r="I206" s="24">
        <f t="shared" si="52"/>
        <v>0</v>
      </c>
      <c r="J206" s="14">
        <f t="shared" si="53"/>
        <v>0</v>
      </c>
      <c r="K206" s="13" t="e">
        <f t="shared" si="54"/>
        <v>#DIV/0!</v>
      </c>
      <c r="L206" s="13" t="e">
        <f t="shared" si="55"/>
        <v>#DIV/0!</v>
      </c>
      <c r="M206" s="15" t="e">
        <f t="shared" si="56"/>
        <v>#DIV/0!</v>
      </c>
      <c r="N206" s="24">
        <f t="shared" si="57"/>
        <v>0</v>
      </c>
      <c r="O206" s="24">
        <f t="shared" si="58"/>
        <v>0</v>
      </c>
      <c r="P206" s="25" t="e">
        <f t="shared" si="50"/>
        <v>#DIV/0!</v>
      </c>
      <c r="Q206" s="25" t="str">
        <f t="shared" si="59"/>
        <v>لايوجد</v>
      </c>
      <c r="R206" s="25" t="str">
        <f t="shared" si="60"/>
        <v>لا يوجد</v>
      </c>
      <c r="S206" s="10" t="e">
        <f t="shared" si="61"/>
        <v>#VALUE!</v>
      </c>
      <c r="T206" s="10" t="e">
        <f t="shared" si="62"/>
        <v>#VALUE!</v>
      </c>
      <c r="U206" s="15" t="e">
        <f t="shared" si="51"/>
        <v>#DIV/0!</v>
      </c>
      <c r="V206" s="15" t="e">
        <f t="shared" si="63"/>
        <v>#DIV/0!</v>
      </c>
      <c r="W206" s="10" t="e">
        <f t="shared" si="64"/>
        <v>#DIV/0!</v>
      </c>
      <c r="X206" s="9" t="str">
        <f t="shared" si="65"/>
        <v>لا يوجد</v>
      </c>
    </row>
    <row r="207" spans="2:24" ht="15.75">
      <c r="B207" s="47"/>
      <c r="C207" s="47"/>
      <c r="D207" s="47"/>
      <c r="E207" s="47"/>
      <c r="F207" s="47"/>
      <c r="G207" s="48"/>
      <c r="H207" s="47"/>
      <c r="I207" s="24">
        <f t="shared" si="52"/>
        <v>0</v>
      </c>
      <c r="J207" s="14">
        <f t="shared" si="53"/>
        <v>0</v>
      </c>
      <c r="K207" s="13" t="e">
        <f t="shared" si="54"/>
        <v>#DIV/0!</v>
      </c>
      <c r="L207" s="13" t="e">
        <f t="shared" si="55"/>
        <v>#DIV/0!</v>
      </c>
      <c r="M207" s="15" t="e">
        <f t="shared" si="56"/>
        <v>#DIV/0!</v>
      </c>
      <c r="N207" s="24">
        <f t="shared" si="57"/>
        <v>0</v>
      </c>
      <c r="O207" s="24">
        <f t="shared" si="58"/>
        <v>0</v>
      </c>
      <c r="P207" s="25" t="e">
        <f t="shared" si="50"/>
        <v>#DIV/0!</v>
      </c>
      <c r="Q207" s="25" t="str">
        <f t="shared" si="59"/>
        <v>لايوجد</v>
      </c>
      <c r="R207" s="25" t="str">
        <f t="shared" si="60"/>
        <v>لا يوجد</v>
      </c>
      <c r="S207" s="10" t="e">
        <f t="shared" si="61"/>
        <v>#VALUE!</v>
      </c>
      <c r="T207" s="10" t="e">
        <f t="shared" si="62"/>
        <v>#VALUE!</v>
      </c>
      <c r="U207" s="15" t="e">
        <f t="shared" si="51"/>
        <v>#DIV/0!</v>
      </c>
      <c r="V207" s="15" t="e">
        <f t="shared" si="63"/>
        <v>#DIV/0!</v>
      </c>
      <c r="W207" s="10" t="e">
        <f t="shared" si="64"/>
        <v>#DIV/0!</v>
      </c>
      <c r="X207" s="9" t="str">
        <f t="shared" si="65"/>
        <v>لا يوجد</v>
      </c>
    </row>
    <row r="208" spans="2:24" ht="15.75">
      <c r="B208" s="47"/>
      <c r="C208" s="47"/>
      <c r="D208" s="47"/>
      <c r="E208" s="47"/>
      <c r="F208" s="47"/>
      <c r="G208" s="48"/>
      <c r="H208" s="47"/>
      <c r="I208" s="24">
        <f t="shared" si="52"/>
        <v>0</v>
      </c>
      <c r="J208" s="14">
        <f t="shared" si="53"/>
        <v>0</v>
      </c>
      <c r="K208" s="13" t="e">
        <f t="shared" si="54"/>
        <v>#DIV/0!</v>
      </c>
      <c r="L208" s="13" t="e">
        <f t="shared" si="55"/>
        <v>#DIV/0!</v>
      </c>
      <c r="M208" s="15" t="e">
        <f t="shared" si="56"/>
        <v>#DIV/0!</v>
      </c>
      <c r="N208" s="24">
        <f t="shared" si="57"/>
        <v>0</v>
      </c>
      <c r="O208" s="24">
        <f t="shared" si="58"/>
        <v>0</v>
      </c>
      <c r="P208" s="25" t="e">
        <f t="shared" si="50"/>
        <v>#DIV/0!</v>
      </c>
      <c r="Q208" s="25" t="str">
        <f t="shared" si="59"/>
        <v>لايوجد</v>
      </c>
      <c r="R208" s="25" t="str">
        <f t="shared" si="60"/>
        <v>لا يوجد</v>
      </c>
      <c r="S208" s="10" t="e">
        <f t="shared" si="61"/>
        <v>#VALUE!</v>
      </c>
      <c r="T208" s="10" t="e">
        <f t="shared" si="62"/>
        <v>#VALUE!</v>
      </c>
      <c r="U208" s="15" t="e">
        <f t="shared" si="51"/>
        <v>#DIV/0!</v>
      </c>
      <c r="V208" s="15" t="e">
        <f t="shared" si="63"/>
        <v>#DIV/0!</v>
      </c>
      <c r="W208" s="10" t="e">
        <f t="shared" si="64"/>
        <v>#DIV/0!</v>
      </c>
      <c r="X208" s="9" t="str">
        <f t="shared" si="65"/>
        <v>لا يوجد</v>
      </c>
    </row>
    <row r="209" spans="2:24" ht="15.75">
      <c r="B209" s="47"/>
      <c r="C209" s="47"/>
      <c r="D209" s="47"/>
      <c r="E209" s="47"/>
      <c r="F209" s="47"/>
      <c r="G209" s="48"/>
      <c r="H209" s="47"/>
      <c r="I209" s="24">
        <f t="shared" si="52"/>
        <v>0</v>
      </c>
      <c r="J209" s="14">
        <f t="shared" si="53"/>
        <v>0</v>
      </c>
      <c r="K209" s="13" t="e">
        <f t="shared" si="54"/>
        <v>#DIV/0!</v>
      </c>
      <c r="L209" s="13" t="e">
        <f t="shared" si="55"/>
        <v>#DIV/0!</v>
      </c>
      <c r="M209" s="15" t="e">
        <f t="shared" si="56"/>
        <v>#DIV/0!</v>
      </c>
      <c r="N209" s="24">
        <f t="shared" si="57"/>
        <v>0</v>
      </c>
      <c r="O209" s="24">
        <f t="shared" si="58"/>
        <v>0</v>
      </c>
      <c r="P209" s="25" t="e">
        <f t="shared" si="50"/>
        <v>#DIV/0!</v>
      </c>
      <c r="Q209" s="25" t="str">
        <f t="shared" si="59"/>
        <v>لايوجد</v>
      </c>
      <c r="R209" s="25" t="str">
        <f t="shared" si="60"/>
        <v>لا يوجد</v>
      </c>
      <c r="S209" s="10" t="e">
        <f t="shared" si="61"/>
        <v>#VALUE!</v>
      </c>
      <c r="T209" s="10" t="e">
        <f t="shared" si="62"/>
        <v>#VALUE!</v>
      </c>
      <c r="U209" s="15" t="e">
        <f t="shared" si="51"/>
        <v>#DIV/0!</v>
      </c>
      <c r="V209" s="15" t="e">
        <f t="shared" si="63"/>
        <v>#DIV/0!</v>
      </c>
      <c r="W209" s="10" t="e">
        <f t="shared" si="64"/>
        <v>#DIV/0!</v>
      </c>
      <c r="X209" s="9" t="str">
        <f t="shared" si="65"/>
        <v>لا يوجد</v>
      </c>
    </row>
    <row r="210" spans="2:24" ht="15.75">
      <c r="B210" s="47"/>
      <c r="C210" s="47"/>
      <c r="D210" s="47"/>
      <c r="E210" s="47"/>
      <c r="F210" s="47"/>
      <c r="G210" s="48"/>
      <c r="H210" s="47"/>
      <c r="I210" s="24">
        <f t="shared" si="52"/>
        <v>0</v>
      </c>
      <c r="J210" s="14">
        <f t="shared" si="53"/>
        <v>0</v>
      </c>
      <c r="K210" s="13" t="e">
        <f t="shared" si="54"/>
        <v>#DIV/0!</v>
      </c>
      <c r="L210" s="13" t="e">
        <f t="shared" si="55"/>
        <v>#DIV/0!</v>
      </c>
      <c r="M210" s="15" t="e">
        <f t="shared" si="56"/>
        <v>#DIV/0!</v>
      </c>
      <c r="N210" s="24">
        <f t="shared" si="57"/>
        <v>0</v>
      </c>
      <c r="O210" s="24">
        <f t="shared" si="58"/>
        <v>0</v>
      </c>
      <c r="P210" s="25" t="e">
        <f t="shared" si="50"/>
        <v>#DIV/0!</v>
      </c>
      <c r="Q210" s="25" t="str">
        <f t="shared" si="59"/>
        <v>لايوجد</v>
      </c>
      <c r="R210" s="25" t="str">
        <f t="shared" si="60"/>
        <v>لا يوجد</v>
      </c>
      <c r="S210" s="10" t="e">
        <f t="shared" si="61"/>
        <v>#VALUE!</v>
      </c>
      <c r="T210" s="10" t="e">
        <f t="shared" si="62"/>
        <v>#VALUE!</v>
      </c>
      <c r="U210" s="15" t="e">
        <f t="shared" si="51"/>
        <v>#DIV/0!</v>
      </c>
      <c r="V210" s="15" t="e">
        <f t="shared" si="63"/>
        <v>#DIV/0!</v>
      </c>
      <c r="W210" s="10" t="e">
        <f t="shared" si="64"/>
        <v>#DIV/0!</v>
      </c>
      <c r="X210" s="9" t="str">
        <f t="shared" si="65"/>
        <v>لا يوجد</v>
      </c>
    </row>
    <row r="211" spans="2:24" ht="15.75">
      <c r="B211" s="47"/>
      <c r="C211" s="47"/>
      <c r="D211" s="47"/>
      <c r="E211" s="47"/>
      <c r="F211" s="47"/>
      <c r="G211" s="48"/>
      <c r="H211" s="47"/>
      <c r="I211" s="24">
        <f t="shared" si="52"/>
        <v>0</v>
      </c>
      <c r="J211" s="14">
        <f t="shared" si="53"/>
        <v>0</v>
      </c>
      <c r="K211" s="13" t="e">
        <f t="shared" si="54"/>
        <v>#DIV/0!</v>
      </c>
      <c r="L211" s="13" t="e">
        <f t="shared" si="55"/>
        <v>#DIV/0!</v>
      </c>
      <c r="M211" s="15" t="e">
        <f t="shared" si="56"/>
        <v>#DIV/0!</v>
      </c>
      <c r="N211" s="24">
        <f t="shared" si="57"/>
        <v>0</v>
      </c>
      <c r="O211" s="24">
        <f t="shared" si="58"/>
        <v>0</v>
      </c>
      <c r="P211" s="25" t="e">
        <f t="shared" si="50"/>
        <v>#DIV/0!</v>
      </c>
      <c r="Q211" s="25" t="str">
        <f t="shared" si="59"/>
        <v>لايوجد</v>
      </c>
      <c r="R211" s="25" t="str">
        <f t="shared" si="60"/>
        <v>لا يوجد</v>
      </c>
      <c r="S211" s="10" t="e">
        <f t="shared" si="61"/>
        <v>#VALUE!</v>
      </c>
      <c r="T211" s="10" t="e">
        <f t="shared" si="62"/>
        <v>#VALUE!</v>
      </c>
      <c r="U211" s="15" t="e">
        <f t="shared" si="51"/>
        <v>#DIV/0!</v>
      </c>
      <c r="V211" s="15" t="e">
        <f t="shared" si="63"/>
        <v>#DIV/0!</v>
      </c>
      <c r="W211" s="10" t="e">
        <f t="shared" si="64"/>
        <v>#DIV/0!</v>
      </c>
      <c r="X211" s="9" t="str">
        <f t="shared" si="65"/>
        <v>لا يوجد</v>
      </c>
    </row>
    <row r="212" spans="2:24" ht="15.75">
      <c r="B212" s="47"/>
      <c r="C212" s="47"/>
      <c r="D212" s="47"/>
      <c r="E212" s="47"/>
      <c r="F212" s="47"/>
      <c r="G212" s="48"/>
      <c r="H212" s="47"/>
      <c r="I212" s="24">
        <f t="shared" si="52"/>
        <v>0</v>
      </c>
      <c r="J212" s="14">
        <f t="shared" si="53"/>
        <v>0</v>
      </c>
      <c r="K212" s="13" t="e">
        <f t="shared" si="54"/>
        <v>#DIV/0!</v>
      </c>
      <c r="L212" s="13" t="e">
        <f t="shared" si="55"/>
        <v>#DIV/0!</v>
      </c>
      <c r="M212" s="15" t="e">
        <f t="shared" si="56"/>
        <v>#DIV/0!</v>
      </c>
      <c r="N212" s="24">
        <f t="shared" si="57"/>
        <v>0</v>
      </c>
      <c r="O212" s="24">
        <f t="shared" si="58"/>
        <v>0</v>
      </c>
      <c r="P212" s="25" t="e">
        <f t="shared" si="50"/>
        <v>#DIV/0!</v>
      </c>
      <c r="Q212" s="25" t="str">
        <f t="shared" si="59"/>
        <v>لايوجد</v>
      </c>
      <c r="R212" s="25" t="str">
        <f t="shared" si="60"/>
        <v>لا يوجد</v>
      </c>
      <c r="S212" s="10" t="e">
        <f t="shared" si="61"/>
        <v>#VALUE!</v>
      </c>
      <c r="T212" s="10" t="e">
        <f t="shared" si="62"/>
        <v>#VALUE!</v>
      </c>
      <c r="U212" s="15" t="e">
        <f t="shared" si="51"/>
        <v>#DIV/0!</v>
      </c>
      <c r="V212" s="15" t="e">
        <f t="shared" si="63"/>
        <v>#DIV/0!</v>
      </c>
      <c r="W212" s="10" t="e">
        <f t="shared" si="64"/>
        <v>#DIV/0!</v>
      </c>
      <c r="X212" s="9" t="str">
        <f t="shared" si="65"/>
        <v>لا يوجد</v>
      </c>
    </row>
  </sheetData>
  <sheetProtection password="CC65" sheet="1" objects="1" scenarios="1" formatCells="0" insertRows="0" deleteRows="0"/>
  <mergeCells count="12">
    <mergeCell ref="E8:E9"/>
    <mergeCell ref="F8:F9"/>
    <mergeCell ref="B8:B9"/>
    <mergeCell ref="Q8:Q9"/>
    <mergeCell ref="D8:D9"/>
    <mergeCell ref="C8:C9"/>
    <mergeCell ref="P8:P9"/>
    <mergeCell ref="J8:J9"/>
    <mergeCell ref="G8:G9"/>
    <mergeCell ref="H8:I8"/>
    <mergeCell ref="N8:N9"/>
    <mergeCell ref="O8:O9"/>
  </mergeCells>
  <pageMargins left="0.19" right="0.38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H5:N20"/>
  <sheetViews>
    <sheetView rightToLeft="1" topLeftCell="B1" workbookViewId="0">
      <selection activeCell="G5" sqref="G5"/>
    </sheetView>
  </sheetViews>
  <sheetFormatPr defaultRowHeight="15"/>
  <cols>
    <col min="9" max="10" width="12.75" bestFit="1" customWidth="1"/>
    <col min="11" max="11" width="6" bestFit="1" customWidth="1"/>
    <col min="12" max="13" width="12.125" bestFit="1" customWidth="1"/>
  </cols>
  <sheetData>
    <row r="5" spans="9:14">
      <c r="I5" s="1" t="s">
        <v>7</v>
      </c>
      <c r="J5" s="9">
        <v>201000</v>
      </c>
      <c r="N5" s="17"/>
    </row>
    <row r="6" spans="9:14">
      <c r="L6" s="2"/>
      <c r="N6" s="17"/>
    </row>
    <row r="7" spans="9:14">
      <c r="I7" s="3" t="s">
        <v>5</v>
      </c>
      <c r="J7" s="3" t="s">
        <v>8</v>
      </c>
      <c r="K7" s="3" t="s">
        <v>9</v>
      </c>
      <c r="L7" s="3" t="s">
        <v>10</v>
      </c>
      <c r="N7" s="17"/>
    </row>
    <row r="8" spans="9:14">
      <c r="I8" s="4" t="s">
        <v>11</v>
      </c>
      <c r="J8" s="5">
        <f>IF(J5&lt;=6500,J5,6500)</f>
        <v>6500</v>
      </c>
      <c r="K8" s="6">
        <v>0</v>
      </c>
      <c r="L8" s="7">
        <f>+J8*K8</f>
        <v>0</v>
      </c>
      <c r="N8" s="17"/>
    </row>
    <row r="9" spans="9:14">
      <c r="I9" s="4" t="s">
        <v>12</v>
      </c>
      <c r="J9" s="5">
        <f>IF(J5&lt;=30000,J5-J8,23500)</f>
        <v>23500</v>
      </c>
      <c r="K9" s="6">
        <v>0.1</v>
      </c>
      <c r="L9" s="7">
        <f>+J9*K9</f>
        <v>2350</v>
      </c>
      <c r="N9" s="17"/>
    </row>
    <row r="10" spans="9:14">
      <c r="I10" s="4" t="s">
        <v>13</v>
      </c>
      <c r="J10" s="5">
        <f>IF(J5&lt;=45000,J5-J8-J9,15000)</f>
        <v>15000</v>
      </c>
      <c r="K10" s="6">
        <v>0.15</v>
      </c>
      <c r="L10" s="7">
        <f>+J10*K10</f>
        <v>2250</v>
      </c>
      <c r="N10" s="17"/>
    </row>
    <row r="11" spans="9:14">
      <c r="I11" s="4" t="s">
        <v>14</v>
      </c>
      <c r="J11" s="5">
        <f>IF(J5&lt;=200000,J5-J8-J10-J9,155000)</f>
        <v>155000</v>
      </c>
      <c r="K11" s="6">
        <v>0.2</v>
      </c>
      <c r="L11" s="7">
        <f t="shared" ref="L11:L12" si="0">+J11*K11</f>
        <v>31000</v>
      </c>
      <c r="N11" s="17"/>
    </row>
    <row r="12" spans="9:14">
      <c r="I12" s="4" t="s">
        <v>15</v>
      </c>
      <c r="J12" s="5">
        <f>IF(J5&gt;200000,J5-J8-J9-J10-J11,0)</f>
        <v>1000</v>
      </c>
      <c r="K12" s="19">
        <v>0.22500000000000001</v>
      </c>
      <c r="L12" s="7">
        <f t="shared" si="0"/>
        <v>225</v>
      </c>
      <c r="N12" s="17"/>
    </row>
    <row r="13" spans="9:14">
      <c r="N13" s="17"/>
    </row>
    <row r="14" spans="9:14">
      <c r="N14" s="17"/>
    </row>
    <row r="15" spans="9:14">
      <c r="L15" s="8">
        <f>SUM(L9:L12)</f>
        <v>35825</v>
      </c>
      <c r="N15" s="17"/>
    </row>
    <row r="16" spans="9:14">
      <c r="N16" s="17"/>
    </row>
    <row r="17" spans="8:14">
      <c r="N17" s="17"/>
    </row>
    <row r="18" spans="8:14">
      <c r="H18" s="17"/>
      <c r="I18" s="17"/>
      <c r="J18" s="17"/>
      <c r="K18" s="17"/>
      <c r="L18" s="17"/>
      <c r="M18" s="18"/>
      <c r="N18" s="17"/>
    </row>
    <row r="19" spans="8:14">
      <c r="H19" s="17"/>
      <c r="I19" s="17"/>
      <c r="J19" s="17"/>
      <c r="K19" s="17"/>
      <c r="L19" s="17"/>
      <c r="M19" s="17"/>
      <c r="N19" s="17"/>
    </row>
    <row r="20" spans="8:14">
      <c r="H20" s="17"/>
      <c r="I20" s="17"/>
      <c r="J20" s="17"/>
      <c r="K20" s="17"/>
      <c r="L20" s="17"/>
      <c r="M20" s="17"/>
      <c r="N20" s="1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Ahmed</cp:lastModifiedBy>
  <cp:lastPrinted>2018-07-31T10:15:18Z</cp:lastPrinted>
  <dcterms:created xsi:type="dcterms:W3CDTF">2017-01-12T13:25:09Z</dcterms:created>
  <dcterms:modified xsi:type="dcterms:W3CDTF">2019-03-06T18:49:56Z</dcterms:modified>
</cp:coreProperties>
</file>